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427" activeTab="1"/>
  </bookViews>
  <sheets>
    <sheet name="一览表" sheetId="1" r:id="rId1"/>
    <sheet name="明细表" sheetId="2" r:id="rId2"/>
  </sheets>
  <calcPr calcId="144525"/>
</workbook>
</file>

<file path=xl/sharedStrings.xml><?xml version="1.0" encoding="utf-8"?>
<sst xmlns="http://schemas.openxmlformats.org/spreadsheetml/2006/main" count="226">
  <si>
    <r>
      <rPr>
        <b/>
        <sz val="16"/>
        <rFont val="宋体"/>
        <charset val="134"/>
      </rPr>
      <t>灵璧县</t>
    </r>
    <r>
      <rPr>
        <b/>
        <sz val="16"/>
        <rFont val="宋体"/>
        <charset val="134"/>
      </rPr>
      <t xml:space="preserve">城乡建设用地增减挂钩节余指标有偿调剂项目一览表        </t>
    </r>
  </si>
  <si>
    <t>序号</t>
  </si>
  <si>
    <t>试点单位</t>
  </si>
  <si>
    <t>项目名称</t>
  </si>
  <si>
    <t>批复文号</t>
  </si>
  <si>
    <t>验收确认文号</t>
  </si>
  <si>
    <t>实际地块数</t>
  </si>
  <si>
    <t>涉及行政村</t>
  </si>
  <si>
    <t>批准拆旧区面积</t>
  </si>
  <si>
    <t>批准复垦耕地面积</t>
  </si>
  <si>
    <t>确认拆旧区面积</t>
  </si>
  <si>
    <t>确认农用地面积</t>
  </si>
  <si>
    <t>确认新增耕地面积</t>
  </si>
  <si>
    <t>节余建设用地指标</t>
  </si>
  <si>
    <t>备注</t>
  </si>
  <si>
    <t>灵璧县人民政府</t>
  </si>
  <si>
    <t>灵璧县2018年第十批次城乡建设用地增减挂钩试点项目</t>
  </si>
  <si>
    <t>皖自然资管函【2019】130号</t>
  </si>
  <si>
    <t>宿自然资规函【2019】304号</t>
  </si>
  <si>
    <t>黄湾镇宋河村、张龙村、陆集村、单营村、柯湖村、胡桥村、王桥村、三桥村、庙李村、砂坝村；韦集镇代家村、丁李村、陈园村、韦集村、幸福村、双圩村、永久村、双龙村、城后村、杨马村、陈圩村、徐圩村；向阳乡汤圩村、南王集村、河王村、新湖村、大桥村</t>
  </si>
  <si>
    <r>
      <rPr>
        <sz val="12"/>
        <rFont val="仿宋"/>
        <charset val="134"/>
      </rPr>
      <t>该批次3个地块（面积合计0.9975公顷）计入标的SZZJG20190</t>
    </r>
    <r>
      <rPr>
        <sz val="12"/>
        <rFont val="仿宋"/>
        <charset val="134"/>
      </rPr>
      <t>3</t>
    </r>
    <r>
      <rPr>
        <sz val="12"/>
        <rFont val="仿宋"/>
        <charset val="134"/>
      </rPr>
      <t xml:space="preserve">001；                                                        </t>
    </r>
  </si>
  <si>
    <t>合计</t>
  </si>
  <si>
    <t>\</t>
  </si>
  <si>
    <t>0.9975公顷（合14.9625亩）</t>
  </si>
  <si>
    <t>灵璧县2018年第十一批次城乡建设用地增减挂钩试点项目</t>
  </si>
  <si>
    <t>大路乡韩墩村、蒋刘村、蒋庙村、王坊村；大庙乡马庄村、王海村、王沈村、王支村；冯庙镇泗张村；高楼镇王楼村、朱庄村；娄庄镇王赵村；下楼镇小圩村；向阳乡大桥村；杨疃镇庙王村、七井村、邱庙村、杨疃村、一里王村、郑庙村；尹集镇程刘村、三村村；虞姬乡后桥村</t>
  </si>
  <si>
    <r>
      <rPr>
        <sz val="12"/>
        <rFont val="仿宋"/>
        <charset val="134"/>
      </rPr>
      <t>该批次27个地块（面积合计10.0594公顷）计入标的SZZJG20190</t>
    </r>
    <r>
      <rPr>
        <sz val="12"/>
        <rFont val="仿宋"/>
        <charset val="134"/>
      </rPr>
      <t>3</t>
    </r>
    <r>
      <rPr>
        <sz val="12"/>
        <rFont val="仿宋"/>
        <charset val="134"/>
      </rPr>
      <t>002；</t>
    </r>
  </si>
  <si>
    <t>灵璧县2019年第三批次城乡建设用地增减挂钩试点项目</t>
  </si>
  <si>
    <t>禅堂乡八一村、创业村、凤河村、郭海村、黄桥村、李言村、小潘村、张宋村；朝阳镇朝阳社区、李寨村、旗杆村、杨桥村、赵庄村、周庄村；大路乡韩墩村、苏宅村；大庙乡胡场村、马庄村、齐张村、沙南村、沙滩村、王支村、殷庄村；浍沟镇大庄村；高楼镇毛庄村、王楼村；下楼镇蔡塘村、陈潭村、程庙村、火庙村、凌堌村、龙山村、王集村、杨山村；尹集镇陈渡口村、程刘村、杜安村、马楼村、三村村、田路村、尹北村、尹楼村；游集镇大康村、大章李村、李场村、邱楼村、杨庄村、张东湖村、张楼村、张桥村</t>
  </si>
  <si>
    <r>
      <rPr>
        <sz val="12"/>
        <rFont val="仿宋"/>
        <charset val="134"/>
      </rPr>
      <t>该批次60个地块（面积合计17.8276公顷）计入标的SZZJG20190</t>
    </r>
    <r>
      <rPr>
        <sz val="12"/>
        <rFont val="仿宋"/>
        <charset val="134"/>
      </rPr>
      <t>3</t>
    </r>
    <r>
      <rPr>
        <sz val="12"/>
        <rFont val="仿宋"/>
        <charset val="134"/>
      </rPr>
      <t>002；</t>
    </r>
  </si>
  <si>
    <r>
      <rPr>
        <sz val="12"/>
        <rFont val="仿宋"/>
        <charset val="134"/>
      </rPr>
      <t>该批次6个地块（面积合计1.6389公顷）计入标的SZZJG20190</t>
    </r>
    <r>
      <rPr>
        <sz val="12"/>
        <rFont val="仿宋"/>
        <charset val="134"/>
      </rPr>
      <t>3</t>
    </r>
    <r>
      <rPr>
        <sz val="12"/>
        <rFont val="仿宋"/>
        <charset val="134"/>
      </rPr>
      <t>002；</t>
    </r>
  </si>
  <si>
    <t>29.5259公顷（合442.8885亩）</t>
  </si>
  <si>
    <r>
      <rPr>
        <sz val="12"/>
        <rFont val="仿宋"/>
        <charset val="134"/>
      </rPr>
      <t>该批次34个地块（面积合计15.7794公顷）计入标的SZZJG20190</t>
    </r>
    <r>
      <rPr>
        <sz val="12"/>
        <rFont val="仿宋"/>
        <charset val="134"/>
      </rPr>
      <t>3</t>
    </r>
    <r>
      <rPr>
        <sz val="12"/>
        <rFont val="仿宋"/>
        <charset val="134"/>
      </rPr>
      <t>003；</t>
    </r>
  </si>
  <si>
    <t>15.7794公顷（合236.691亩）</t>
  </si>
  <si>
    <t>该批次1个地块（面积合计0.3312公顷）计入标的SZZJG201903004；</t>
  </si>
  <si>
    <t>该批次2个地块（面积合计0.8186公顷）计入标的SZZJG201903004；</t>
  </si>
  <si>
    <t>1.1498公顷（合17.2470亩）</t>
  </si>
  <si>
    <t>总计</t>
  </si>
  <si>
    <t>折合亩</t>
  </si>
  <si>
    <t>综上所述：1、标的SZZJG201903001面积0.9975公顷=2018年第十批次0.9975公顷；2、标的SZZJG201903002面积29.5259公顷=2018年第十批次1.6389公顷+2018年第十一批次10.0594公顷+2019年第三批次17.8276公顷；3、标的SZZJG201903003面积15.7794公顷=2018年第十批次15.7794公顷；4、标的SZZJG201903004面积1.1498公顷=2018年第十批次0.3312公顷+2019年第三批次0.8186公顷；</t>
  </si>
  <si>
    <t>灵璧县2019年城乡建设用地增减挂钩节余指标有偿调剂项目明细表</t>
  </si>
  <si>
    <t>标的编号</t>
  </si>
  <si>
    <t>位    置</t>
  </si>
  <si>
    <t>实施方案
批准文号</t>
  </si>
  <si>
    <t>复垦验收文号</t>
  </si>
  <si>
    <t>验收确认备案文号</t>
  </si>
  <si>
    <t>图幅号</t>
  </si>
  <si>
    <t>图斑号</t>
  </si>
  <si>
    <t>复垦新增耕地面积
（公顷）</t>
  </si>
  <si>
    <t>节余指标   面积
（公顷）</t>
  </si>
  <si>
    <t>本次转让节余指标面积（公顷）</t>
  </si>
  <si>
    <t>地类号</t>
  </si>
  <si>
    <t>质量等别</t>
  </si>
  <si>
    <t>平均质量
等别</t>
  </si>
  <si>
    <t>SZZJG201903001</t>
  </si>
  <si>
    <r>
      <rPr>
        <sz val="10"/>
        <rFont val="宋体"/>
        <charset val="134"/>
      </rPr>
      <t>灵璧县</t>
    </r>
    <r>
      <rPr>
        <sz val="10"/>
        <rFont val="Times New Roman"/>
        <charset val="134"/>
      </rPr>
      <t>2018</t>
    </r>
    <r>
      <rPr>
        <sz val="10"/>
        <rFont val="宋体"/>
        <charset val="134"/>
      </rPr>
      <t>年第十批次城乡建设用地增减挂钩试点项目</t>
    </r>
  </si>
  <si>
    <t>黄湾镇</t>
  </si>
  <si>
    <t>黄湾镇张龙村</t>
  </si>
  <si>
    <r>
      <rPr>
        <sz val="10"/>
        <rFont val="宋体"/>
        <charset val="134"/>
      </rPr>
      <t>皖自然资管函【</t>
    </r>
    <r>
      <rPr>
        <sz val="10"/>
        <rFont val="Times New Roman"/>
        <charset val="134"/>
      </rPr>
      <t>2019</t>
    </r>
    <r>
      <rPr>
        <sz val="10"/>
        <rFont val="宋体"/>
        <charset val="134"/>
      </rPr>
      <t>】</t>
    </r>
    <r>
      <rPr>
        <sz val="10"/>
        <rFont val="Times New Roman"/>
        <charset val="134"/>
      </rPr>
      <t>130</t>
    </r>
    <r>
      <rPr>
        <sz val="10"/>
        <rFont val="宋体"/>
        <charset val="134"/>
      </rPr>
      <t>号</t>
    </r>
  </si>
  <si>
    <t>宿自然资规【2019】624号</t>
  </si>
  <si>
    <t>I50G062055</t>
  </si>
  <si>
    <t>013</t>
  </si>
  <si>
    <t>Ⅸ</t>
  </si>
  <si>
    <t>Ⅹ</t>
  </si>
  <si>
    <t>SZZJG201903002</t>
  </si>
  <si>
    <r>
      <rPr>
        <sz val="10"/>
        <rFont val="宋体"/>
        <charset val="134"/>
      </rPr>
      <t>灵璧县</t>
    </r>
    <r>
      <rPr>
        <sz val="10"/>
        <rFont val="Times New Roman"/>
        <charset val="134"/>
      </rPr>
      <t>2018</t>
    </r>
    <r>
      <rPr>
        <sz val="10"/>
        <rFont val="宋体"/>
        <charset val="134"/>
      </rPr>
      <t>年第十一批次城乡建设用地增减挂钩试点项目</t>
    </r>
  </si>
  <si>
    <t>尹集镇</t>
  </si>
  <si>
    <t>尹集镇程刘村</t>
  </si>
  <si>
    <t>I50G054055</t>
  </si>
  <si>
    <t>杨疃镇</t>
  </si>
  <si>
    <t>杨疃镇一里王村</t>
  </si>
  <si>
    <t>I50G057055</t>
  </si>
  <si>
    <r>
      <rPr>
        <sz val="10"/>
        <rFont val="宋体"/>
        <charset val="134"/>
      </rPr>
      <t>灵璧县</t>
    </r>
    <r>
      <rPr>
        <sz val="10"/>
        <rFont val="Times New Roman"/>
        <charset val="134"/>
      </rPr>
      <t>2018年第十一批次城乡建设用地增减挂钩试点项目</t>
    </r>
  </si>
  <si>
    <t>杨疃镇庙王村</t>
  </si>
  <si>
    <t>I50G058056</t>
  </si>
  <si>
    <t>杨疃镇郑庙村</t>
  </si>
  <si>
    <t>I50G056056</t>
  </si>
  <si>
    <t>杨疃镇杨疃村</t>
  </si>
  <si>
    <t>I50G056057</t>
  </si>
  <si>
    <t>杨疃镇邱庙村</t>
  </si>
  <si>
    <t>I50G057056
I50G057057</t>
  </si>
  <si>
    <t>杨疃镇七井村</t>
  </si>
  <si>
    <t>I50G057056</t>
  </si>
  <si>
    <t>娄庄镇</t>
  </si>
  <si>
    <t>娄庄镇王赵村</t>
  </si>
  <si>
    <t>I50G059055</t>
  </si>
  <si>
    <t>高楼镇</t>
  </si>
  <si>
    <t>高楼镇朱庄村</t>
  </si>
  <si>
    <t>I50G052059</t>
  </si>
  <si>
    <t>高楼镇王楼村</t>
  </si>
  <si>
    <t>I50G053060</t>
  </si>
  <si>
    <t>大路乡</t>
  </si>
  <si>
    <t>大路乡蒋刘村</t>
  </si>
  <si>
    <t>I50G054058</t>
  </si>
  <si>
    <t>大路乡韩墩村</t>
  </si>
  <si>
    <t>I50G054059</t>
  </si>
  <si>
    <t>大庙乡</t>
  </si>
  <si>
    <t>大庙乡王沈村</t>
  </si>
  <si>
    <t>大庙乡王海村</t>
  </si>
  <si>
    <t>I50G054060</t>
  </si>
  <si>
    <t>大庙乡王支村</t>
  </si>
  <si>
    <t>大路乡蒋庙村</t>
  </si>
  <si>
    <t>I50G055058</t>
  </si>
  <si>
    <t>冯庙镇</t>
  </si>
  <si>
    <t>冯庙镇泗张村</t>
  </si>
  <si>
    <t>I50G057059</t>
  </si>
  <si>
    <t>虞姬乡</t>
  </si>
  <si>
    <t>虞姬乡后桥村</t>
  </si>
  <si>
    <t>I50G060058</t>
  </si>
  <si>
    <t>向阳乡</t>
  </si>
  <si>
    <t>向阳乡大桥村</t>
  </si>
  <si>
    <t>I50G060059</t>
  </si>
  <si>
    <t>下楼镇</t>
  </si>
  <si>
    <t>下楼镇小圩村</t>
  </si>
  <si>
    <t>I50G049056</t>
  </si>
  <si>
    <r>
      <rPr>
        <sz val="10"/>
        <rFont val="宋体"/>
        <charset val="134"/>
      </rPr>
      <t>灵璧县</t>
    </r>
    <r>
      <rPr>
        <sz val="10"/>
        <rFont val="Times New Roman"/>
        <charset val="134"/>
      </rPr>
      <t>2019</t>
    </r>
    <r>
      <rPr>
        <sz val="10"/>
        <rFont val="宋体"/>
        <charset val="134"/>
      </rPr>
      <t>年第三批次城乡建设用地增减挂钩试点项目</t>
    </r>
  </si>
  <si>
    <t>下楼镇陈潭村</t>
  </si>
  <si>
    <t>I50G048056</t>
  </si>
  <si>
    <t>下楼镇程庙村</t>
  </si>
  <si>
    <r>
      <rPr>
        <sz val="10"/>
        <rFont val="宋体"/>
        <charset val="134"/>
      </rPr>
      <t>灵璧县</t>
    </r>
    <r>
      <rPr>
        <sz val="10"/>
        <rFont val="Times New Roman"/>
        <charset val="134"/>
      </rPr>
      <t>2019年第三批次城乡建设用地增减挂钩试点项目</t>
    </r>
  </si>
  <si>
    <t>下楼镇蔡塘村</t>
  </si>
  <si>
    <t>下楼镇凌堌村</t>
  </si>
  <si>
    <t>I50G048055</t>
  </si>
  <si>
    <t>I50G048057</t>
  </si>
  <si>
    <t>下楼镇龙山村</t>
  </si>
  <si>
    <t>I50G049055</t>
  </si>
  <si>
    <t>下楼镇杨山村</t>
  </si>
  <si>
    <t>下楼镇王集村</t>
  </si>
  <si>
    <t>I50G050056</t>
  </si>
  <si>
    <t>游集镇</t>
  </si>
  <si>
    <t>游集镇大章李村</t>
  </si>
  <si>
    <t>I50G050055</t>
  </si>
  <si>
    <t>游集镇张东湖村</t>
  </si>
  <si>
    <t>游集镇杨庄村</t>
  </si>
  <si>
    <t>游集镇邱楼村</t>
  </si>
  <si>
    <t>I50G051056</t>
  </si>
  <si>
    <t>游集镇张楼村</t>
  </si>
  <si>
    <t>朝阳镇</t>
  </si>
  <si>
    <t>朝阳镇杨桥村</t>
  </si>
  <si>
    <t>I50G049058</t>
  </si>
  <si>
    <t>朝阳镇周庄村</t>
  </si>
  <si>
    <t>I50G050057</t>
  </si>
  <si>
    <t>朝阳镇朝阳居委会</t>
  </si>
  <si>
    <t>朝阳镇李寨村</t>
  </si>
  <si>
    <t>I50G051057</t>
  </si>
  <si>
    <t>朝阳镇赵庄村</t>
  </si>
  <si>
    <t>I50G050058</t>
  </si>
  <si>
    <t>尹集镇尹楼村</t>
  </si>
  <si>
    <t>I50G053056</t>
  </si>
  <si>
    <t>尹集镇三村村</t>
  </si>
  <si>
    <t>尹集镇尹北村</t>
  </si>
  <si>
    <t>I50G054056</t>
  </si>
  <si>
    <t>尹集镇马楼村</t>
  </si>
  <si>
    <t>尹集镇杜安村</t>
  </si>
  <si>
    <t>I50G055055</t>
  </si>
  <si>
    <t>尹集镇陈渡口村</t>
  </si>
  <si>
    <t>I50G055056</t>
  </si>
  <si>
    <t>高楼镇毛庄村</t>
  </si>
  <si>
    <t>大庙乡沙滩村</t>
  </si>
  <si>
    <t>I50G053059</t>
  </si>
  <si>
    <t>大庙乡马庄村</t>
  </si>
  <si>
    <t>25、28、30</t>
  </si>
  <si>
    <t>大庙乡齐张村</t>
  </si>
  <si>
    <t>大庙乡沙南村</t>
  </si>
  <si>
    <t>大庙乡胡场村</t>
  </si>
  <si>
    <t>大庙乡殷庄村</t>
  </si>
  <si>
    <t>浍沟镇</t>
  </si>
  <si>
    <t>浍沟镇大庄村</t>
  </si>
  <si>
    <t>Ⅷ</t>
  </si>
  <si>
    <t>禅堂乡</t>
  </si>
  <si>
    <t>禅堂乡李言村</t>
  </si>
  <si>
    <t>禅堂乡郭海村</t>
  </si>
  <si>
    <t>I50G055057</t>
  </si>
  <si>
    <t>禅堂乡黄桥村</t>
  </si>
  <si>
    <t>禅堂乡凤河村</t>
  </si>
  <si>
    <t>I50G057058</t>
  </si>
  <si>
    <t>禅堂乡八一村</t>
  </si>
  <si>
    <t>82、83、103</t>
  </si>
  <si>
    <t>禅堂乡创业村</t>
  </si>
  <si>
    <t>禅堂乡张宋村</t>
  </si>
  <si>
    <t>I50G057057</t>
  </si>
  <si>
    <t>禅堂乡小潘村</t>
  </si>
  <si>
    <t>黄湾镇陆集村</t>
  </si>
  <si>
    <t>I50G062056</t>
  </si>
  <si>
    <t>黄湾镇单营村</t>
  </si>
  <si>
    <t>I50G061056</t>
  </si>
  <si>
    <t>黄湾镇庙李村</t>
  </si>
  <si>
    <t>I50G064056</t>
  </si>
  <si>
    <t>I50G061058</t>
  </si>
  <si>
    <t>SZZJG201903003</t>
  </si>
  <si>
    <t>黄湾镇宋河村</t>
  </si>
  <si>
    <t>I50G061055    I50G062055</t>
  </si>
  <si>
    <t>黄湾镇王桥村</t>
  </si>
  <si>
    <t>I50G063055</t>
  </si>
  <si>
    <t>黄湾镇三桥村</t>
  </si>
  <si>
    <t>I50G063055   I50G063056</t>
  </si>
  <si>
    <t>黄湾镇砂坝村</t>
  </si>
  <si>
    <t>韦集镇</t>
  </si>
  <si>
    <t>韦集镇代家村</t>
  </si>
  <si>
    <t>I50G063058</t>
  </si>
  <si>
    <t>韦集镇丁李村</t>
  </si>
  <si>
    <t>I50G063057</t>
  </si>
  <si>
    <t>韦集镇陈园村</t>
  </si>
  <si>
    <t>I50G064057</t>
  </si>
  <si>
    <t>韦集镇幸福村</t>
  </si>
  <si>
    <t>韦集镇双圩村</t>
  </si>
  <si>
    <t>I50G064058</t>
  </si>
  <si>
    <t>韦集镇永久村</t>
  </si>
  <si>
    <t>韦集镇双龙村</t>
  </si>
  <si>
    <t>I50G063059</t>
  </si>
  <si>
    <t>韦集镇城后村</t>
  </si>
  <si>
    <t>韦集镇杨马村</t>
  </si>
  <si>
    <t>I50G065057</t>
  </si>
  <si>
    <t>韦集镇陈圩村</t>
  </si>
  <si>
    <t>向阳乡汤圩村</t>
  </si>
  <si>
    <t>I50G061059</t>
  </si>
  <si>
    <t>向阳乡南王集村</t>
  </si>
  <si>
    <t>I50G062059</t>
  </si>
  <si>
    <t>I50G062058</t>
  </si>
  <si>
    <t>向阳乡河王村</t>
  </si>
  <si>
    <t>向阳乡新湖村</t>
  </si>
  <si>
    <t>SZZJG201903004</t>
  </si>
  <si>
    <t>游集镇大康村</t>
  </si>
  <si>
    <t>Ⅺ</t>
  </si>
  <si>
    <t>游集镇张桥村</t>
  </si>
  <si>
    <t>小计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</si>
</sst>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.0000_);[Red]\(0.0000\)"/>
    <numFmt numFmtId="177" formatCode="0.0000_);\(0.0000\)"/>
    <numFmt numFmtId="178" formatCode="0.0000_ "/>
  </numFmts>
  <fonts count="42">
    <font>
      <sz val="11"/>
      <color theme="1"/>
      <name val="宋体"/>
      <charset val="134"/>
      <scheme val="minor"/>
    </font>
    <font>
      <sz val="12"/>
      <name val="仿宋"/>
      <charset val="134"/>
    </font>
    <font>
      <sz val="12"/>
      <name val="宋体"/>
      <charset val="134"/>
    </font>
    <font>
      <b/>
      <sz val="18"/>
      <name val="仿宋"/>
      <charset val="134"/>
    </font>
    <font>
      <b/>
      <sz val="10"/>
      <name val="仿宋"/>
      <charset val="134"/>
    </font>
    <font>
      <sz val="10"/>
      <name val="仿宋"/>
      <charset val="134"/>
    </font>
    <font>
      <sz val="10"/>
      <name val="宋体"/>
      <charset val="134"/>
    </font>
    <font>
      <sz val="9"/>
      <name val="Times New Roman"/>
      <charset val="134"/>
    </font>
    <font>
      <sz val="10"/>
      <name val="Times New Roman"/>
      <charset val="134"/>
    </font>
    <font>
      <sz val="10.5"/>
      <name val="Times New Roman"/>
      <charset val="134"/>
    </font>
    <font>
      <sz val="11"/>
      <name val="Times New Roman"/>
      <charset val="134"/>
    </font>
    <font>
      <sz val="11"/>
      <name val="宋体"/>
      <charset val="134"/>
      <scheme val="minor"/>
    </font>
    <font>
      <sz val="10"/>
      <color indexed="8"/>
      <name val="宋体"/>
      <charset val="134"/>
    </font>
    <font>
      <b/>
      <sz val="12"/>
      <name val="宋体"/>
      <charset val="134"/>
    </font>
    <font>
      <b/>
      <sz val="16"/>
      <name val="宋体"/>
      <charset val="134"/>
    </font>
    <font>
      <b/>
      <sz val="11"/>
      <color indexed="8"/>
      <name val="仿宋"/>
      <charset val="134"/>
    </font>
    <font>
      <sz val="10"/>
      <color indexed="8"/>
      <name val="仿宋"/>
      <charset val="134"/>
    </font>
    <font>
      <sz val="10.5"/>
      <color indexed="63"/>
      <name val="仿宋"/>
      <charset val="134"/>
    </font>
    <font>
      <b/>
      <sz val="10"/>
      <color indexed="8"/>
      <name val="仿宋"/>
      <charset val="134"/>
    </font>
    <font>
      <b/>
      <sz val="10.5"/>
      <color indexed="63"/>
      <name val="仿宋"/>
      <charset val="134"/>
    </font>
    <font>
      <b/>
      <sz val="11"/>
      <name val="仿宋"/>
      <charset val="134"/>
    </font>
    <font>
      <b/>
      <sz val="12"/>
      <name val="仿宋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indexed="8"/>
      <name val="宋体"/>
      <charset val="134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36" fillId="2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15" borderId="13" applyNumberFormat="0" applyFont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9" fillId="0" borderId="12" applyNumberFormat="0" applyFill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9" fillId="7" borderId="11" applyNumberFormat="0" applyAlignment="0" applyProtection="0">
      <alignment vertical="center"/>
    </xf>
    <xf numFmtId="0" fontId="23" fillId="7" borderId="10" applyNumberFormat="0" applyAlignment="0" applyProtection="0">
      <alignment vertical="center"/>
    </xf>
    <xf numFmtId="0" fontId="38" fillId="31" borderId="16" applyNumberFormat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1" fillId="0" borderId="17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/>
    <xf numFmtId="49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/>
    <xf numFmtId="0" fontId="14" fillId="0" borderId="0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justify" vertical="center"/>
    </xf>
    <xf numFmtId="0" fontId="20" fillId="0" borderId="1" xfId="0" applyNumberFormat="1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wrapText="1"/>
    </xf>
    <xf numFmtId="176" fontId="18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center"/>
    </xf>
    <xf numFmtId="178" fontId="13" fillId="0" borderId="0" xfId="0" applyNumberFormat="1" applyFont="1" applyFill="1" applyBorder="1" applyAlignment="1"/>
    <xf numFmtId="176" fontId="18" fillId="2" borderId="1" xfId="0" applyNumberFormat="1" applyFont="1" applyFill="1" applyBorder="1" applyAlignment="1">
      <alignment horizontal="center" vertical="center" wrapText="1"/>
    </xf>
    <xf numFmtId="49" fontId="5" fillId="2" borderId="0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6_2016年第二  批转让城乡建设用地增减挂钩节余指标流转使用项目明细表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8"/>
  <sheetViews>
    <sheetView zoomScale="80" zoomScaleNormal="80" topLeftCell="A13" workbookViewId="0">
      <selection activeCell="G22" sqref="G22"/>
    </sheetView>
  </sheetViews>
  <sheetFormatPr defaultColWidth="9" defaultRowHeight="15.6"/>
  <cols>
    <col min="1" max="1" width="6" style="35" customWidth="1"/>
    <col min="2" max="2" width="6.37962962962963" style="35" customWidth="1"/>
    <col min="3" max="3" width="14.1296296296296" style="35" customWidth="1"/>
    <col min="4" max="4" width="10.1296296296296" style="35" customWidth="1"/>
    <col min="5" max="5" width="8.37962962962963" style="35" customWidth="1"/>
    <col min="6" max="6" width="8" style="35" customWidth="1"/>
    <col min="7" max="7" width="40.5" style="35" customWidth="1"/>
    <col min="8" max="8" width="15.3796296296296" style="35" customWidth="1"/>
    <col min="9" max="9" width="14.25" style="35" customWidth="1"/>
    <col min="10" max="10" width="9.37962962962963" style="35" customWidth="1"/>
    <col min="11" max="11" width="9.75" style="35" customWidth="1"/>
    <col min="12" max="12" width="9.58333333333333" style="35" customWidth="1"/>
    <col min="13" max="13" width="14.6296296296296" style="2" customWidth="1"/>
    <col min="14" max="14" width="17" style="1" customWidth="1"/>
    <col min="15" max="15" width="14" style="36" customWidth="1"/>
    <col min="16" max="16" width="14.3796296296296" style="36" customWidth="1"/>
    <col min="17" max="17" width="30.1296296296296" style="36" customWidth="1"/>
    <col min="18" max="16384" width="9" style="36"/>
  </cols>
  <sheetData>
    <row r="1" ht="32.1" customHeight="1" spans="1:14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ht="45" customHeight="1" spans="1:14">
      <c r="A2" s="38" t="s">
        <v>1</v>
      </c>
      <c r="B2" s="38" t="s">
        <v>2</v>
      </c>
      <c r="C2" s="38" t="s">
        <v>3</v>
      </c>
      <c r="D2" s="38" t="s">
        <v>4</v>
      </c>
      <c r="E2" s="38" t="s">
        <v>5</v>
      </c>
      <c r="F2" s="38" t="s">
        <v>6</v>
      </c>
      <c r="G2" s="38" t="s">
        <v>7</v>
      </c>
      <c r="H2" s="38" t="s">
        <v>8</v>
      </c>
      <c r="I2" s="38" t="s">
        <v>9</v>
      </c>
      <c r="J2" s="38" t="s">
        <v>10</v>
      </c>
      <c r="K2" s="38" t="s">
        <v>11</v>
      </c>
      <c r="L2" s="38" t="s">
        <v>12</v>
      </c>
      <c r="M2" s="52" t="s">
        <v>13</v>
      </c>
      <c r="N2" s="52" t="s">
        <v>14</v>
      </c>
    </row>
    <row r="3" ht="87" customHeight="1" spans="1:14">
      <c r="A3" s="39">
        <v>1</v>
      </c>
      <c r="B3" s="39" t="s">
        <v>15</v>
      </c>
      <c r="C3" s="39" t="s">
        <v>16</v>
      </c>
      <c r="D3" s="39" t="s">
        <v>17</v>
      </c>
      <c r="E3" s="13" t="s">
        <v>18</v>
      </c>
      <c r="F3" s="39">
        <v>51</v>
      </c>
      <c r="G3" s="40" t="s">
        <v>19</v>
      </c>
      <c r="H3" s="39">
        <v>25.3868</v>
      </c>
      <c r="I3" s="39">
        <v>25.3868</v>
      </c>
      <c r="J3" s="39">
        <v>23.15</v>
      </c>
      <c r="K3" s="39">
        <v>23.15</v>
      </c>
      <c r="L3" s="39">
        <v>23.15</v>
      </c>
      <c r="M3" s="53">
        <v>0.9975</v>
      </c>
      <c r="N3" s="54" t="s">
        <v>20</v>
      </c>
    </row>
    <row r="4" ht="46.5" customHeight="1" spans="1:14">
      <c r="A4" s="41" t="s">
        <v>21</v>
      </c>
      <c r="B4" s="42"/>
      <c r="C4" s="43"/>
      <c r="D4" s="44"/>
      <c r="E4" s="44"/>
      <c r="F4" s="44"/>
      <c r="G4" s="45"/>
      <c r="H4" s="46"/>
      <c r="I4" s="46"/>
      <c r="J4" s="39" t="s">
        <v>22</v>
      </c>
      <c r="K4" s="39" t="s">
        <v>22</v>
      </c>
      <c r="L4" s="39" t="s">
        <v>22</v>
      </c>
      <c r="M4" s="55" t="s">
        <v>23</v>
      </c>
      <c r="N4" s="54"/>
    </row>
    <row r="5" ht="95.25" customHeight="1" spans="1:14">
      <c r="A5" s="47">
        <v>1</v>
      </c>
      <c r="B5" s="39" t="s">
        <v>15</v>
      </c>
      <c r="C5" s="39" t="s">
        <v>24</v>
      </c>
      <c r="D5" s="39" t="s">
        <v>17</v>
      </c>
      <c r="E5" s="13" t="s">
        <v>18</v>
      </c>
      <c r="F5" s="39">
        <v>32</v>
      </c>
      <c r="G5" s="40" t="s">
        <v>25</v>
      </c>
      <c r="H5" s="39">
        <v>14.767</v>
      </c>
      <c r="I5" s="39">
        <v>14.1725</v>
      </c>
      <c r="J5" s="39">
        <v>10.2178</v>
      </c>
      <c r="K5" s="39">
        <v>10.2178</v>
      </c>
      <c r="L5" s="39">
        <v>10.0594</v>
      </c>
      <c r="M5" s="53">
        <v>10.0594</v>
      </c>
      <c r="N5" s="54" t="s">
        <v>26</v>
      </c>
    </row>
    <row r="6" ht="187.2" spans="1:14">
      <c r="A6" s="47">
        <v>2</v>
      </c>
      <c r="B6" s="39" t="s">
        <v>15</v>
      </c>
      <c r="C6" s="39" t="s">
        <v>27</v>
      </c>
      <c r="D6" s="39" t="s">
        <v>17</v>
      </c>
      <c r="E6" s="13" t="s">
        <v>18</v>
      </c>
      <c r="F6" s="39">
        <v>72</v>
      </c>
      <c r="G6" s="40" t="s">
        <v>28</v>
      </c>
      <c r="H6" s="39">
        <v>25.3176</v>
      </c>
      <c r="I6" s="39">
        <v>24.5444</v>
      </c>
      <c r="J6" s="39">
        <v>19.0278</v>
      </c>
      <c r="K6" s="39">
        <v>19.0278</v>
      </c>
      <c r="L6" s="39">
        <v>18.8683</v>
      </c>
      <c r="M6" s="53">
        <v>17.8276</v>
      </c>
      <c r="N6" s="54" t="s">
        <v>29</v>
      </c>
    </row>
    <row r="7" ht="91.5" customHeight="1" spans="1:14">
      <c r="A7" s="47">
        <v>3</v>
      </c>
      <c r="B7" s="39" t="s">
        <v>15</v>
      </c>
      <c r="C7" s="39" t="s">
        <v>16</v>
      </c>
      <c r="D7" s="39" t="s">
        <v>17</v>
      </c>
      <c r="E7" s="13" t="s">
        <v>18</v>
      </c>
      <c r="F7" s="39">
        <v>51</v>
      </c>
      <c r="G7" s="40" t="s">
        <v>19</v>
      </c>
      <c r="H7" s="39">
        <v>25.3868</v>
      </c>
      <c r="I7" s="39">
        <v>25.3868</v>
      </c>
      <c r="J7" s="39">
        <v>23.15</v>
      </c>
      <c r="K7" s="39">
        <v>23.15</v>
      </c>
      <c r="L7" s="39">
        <v>23.15</v>
      </c>
      <c r="M7" s="53">
        <v>1.6389</v>
      </c>
      <c r="N7" s="54" t="s">
        <v>30</v>
      </c>
    </row>
    <row r="8" s="34" customFormat="1" ht="36" spans="1:14">
      <c r="A8" s="41" t="s">
        <v>21</v>
      </c>
      <c r="B8" s="42"/>
      <c r="C8" s="43"/>
      <c r="D8" s="44"/>
      <c r="E8" s="44"/>
      <c r="F8" s="44"/>
      <c r="G8" s="45"/>
      <c r="H8" s="46"/>
      <c r="I8" s="46"/>
      <c r="J8" s="39" t="s">
        <v>22</v>
      </c>
      <c r="K8" s="39" t="s">
        <v>22</v>
      </c>
      <c r="L8" s="39" t="s">
        <v>22</v>
      </c>
      <c r="M8" s="55" t="s">
        <v>31</v>
      </c>
      <c r="N8" s="56"/>
    </row>
    <row r="9" s="34" customFormat="1" ht="86.25" customHeight="1" spans="1:14">
      <c r="A9" s="47">
        <v>1</v>
      </c>
      <c r="B9" s="39" t="s">
        <v>15</v>
      </c>
      <c r="C9" s="39" t="s">
        <v>16</v>
      </c>
      <c r="D9" s="39" t="s">
        <v>17</v>
      </c>
      <c r="E9" s="13" t="s">
        <v>18</v>
      </c>
      <c r="F9" s="39">
        <v>51</v>
      </c>
      <c r="G9" s="40" t="s">
        <v>19</v>
      </c>
      <c r="H9" s="39">
        <v>25.3868</v>
      </c>
      <c r="I9" s="39">
        <v>25.3868</v>
      </c>
      <c r="J9" s="39">
        <v>23.15</v>
      </c>
      <c r="K9" s="39">
        <v>23.15</v>
      </c>
      <c r="L9" s="39">
        <v>23.15</v>
      </c>
      <c r="M9" s="53">
        <v>15.7794</v>
      </c>
      <c r="N9" s="54" t="s">
        <v>32</v>
      </c>
    </row>
    <row r="10" s="34" customFormat="1" ht="36" spans="1:14">
      <c r="A10" s="41" t="s">
        <v>21</v>
      </c>
      <c r="B10" s="42"/>
      <c r="C10" s="43"/>
      <c r="D10" s="44"/>
      <c r="E10" s="44"/>
      <c r="F10" s="44"/>
      <c r="G10" s="45"/>
      <c r="H10" s="46"/>
      <c r="I10" s="46"/>
      <c r="J10" s="39" t="s">
        <v>22</v>
      </c>
      <c r="K10" s="39" t="s">
        <v>22</v>
      </c>
      <c r="L10" s="39" t="s">
        <v>22</v>
      </c>
      <c r="M10" s="55" t="s">
        <v>33</v>
      </c>
      <c r="N10" s="56"/>
    </row>
    <row r="11" s="34" customFormat="1" ht="87" customHeight="1" spans="1:16">
      <c r="A11" s="39">
        <v>1</v>
      </c>
      <c r="B11" s="39" t="s">
        <v>15</v>
      </c>
      <c r="C11" s="39" t="s">
        <v>16</v>
      </c>
      <c r="D11" s="39" t="s">
        <v>17</v>
      </c>
      <c r="E11" s="13" t="s">
        <v>18</v>
      </c>
      <c r="F11" s="39">
        <v>51</v>
      </c>
      <c r="G11" s="40" t="s">
        <v>19</v>
      </c>
      <c r="H11" s="39">
        <v>25.3868</v>
      </c>
      <c r="I11" s="39">
        <v>25.3868</v>
      </c>
      <c r="J11" s="39">
        <v>23.15</v>
      </c>
      <c r="K11" s="39">
        <v>23.15</v>
      </c>
      <c r="L11" s="39">
        <v>23.15</v>
      </c>
      <c r="M11" s="39">
        <v>0.3312</v>
      </c>
      <c r="N11" s="57" t="s">
        <v>34</v>
      </c>
      <c r="O11" s="58"/>
      <c r="P11" s="59"/>
    </row>
    <row r="12" s="34" customFormat="1" ht="160.5" customHeight="1" spans="1:15">
      <c r="A12" s="39">
        <v>2</v>
      </c>
      <c r="B12" s="39" t="s">
        <v>15</v>
      </c>
      <c r="C12" s="39" t="s">
        <v>27</v>
      </c>
      <c r="D12" s="39" t="s">
        <v>17</v>
      </c>
      <c r="E12" s="13" t="s">
        <v>18</v>
      </c>
      <c r="F12" s="39">
        <v>72</v>
      </c>
      <c r="G12" s="40" t="s">
        <v>28</v>
      </c>
      <c r="H12" s="39">
        <v>25.3176</v>
      </c>
      <c r="I12" s="39">
        <v>24.5444</v>
      </c>
      <c r="J12" s="39">
        <v>19.0278</v>
      </c>
      <c r="K12" s="39">
        <v>19.0278</v>
      </c>
      <c r="L12" s="39">
        <v>18.8683</v>
      </c>
      <c r="M12" s="39">
        <v>0.8186</v>
      </c>
      <c r="N12" s="57" t="s">
        <v>35</v>
      </c>
      <c r="O12" s="58"/>
    </row>
    <row r="13" ht="36" customHeight="1" spans="1:14">
      <c r="A13" s="41" t="s">
        <v>21</v>
      </c>
      <c r="B13" s="42"/>
      <c r="C13" s="43"/>
      <c r="D13" s="44"/>
      <c r="E13" s="44"/>
      <c r="F13" s="44"/>
      <c r="G13" s="45"/>
      <c r="H13" s="46"/>
      <c r="I13" s="46"/>
      <c r="J13" s="39" t="s">
        <v>22</v>
      </c>
      <c r="K13" s="39" t="s">
        <v>22</v>
      </c>
      <c r="L13" s="39" t="s">
        <v>22</v>
      </c>
      <c r="M13" s="44" t="s">
        <v>36</v>
      </c>
      <c r="N13" s="57"/>
    </row>
    <row r="14" ht="42" customHeight="1" spans="1:14">
      <c r="A14" s="44" t="s">
        <v>37</v>
      </c>
      <c r="B14" s="44"/>
      <c r="C14" s="44"/>
      <c r="D14" s="48"/>
      <c r="E14" s="48"/>
      <c r="F14" s="44"/>
      <c r="G14" s="44"/>
      <c r="H14" s="44"/>
      <c r="I14" s="44"/>
      <c r="J14" s="39" t="s">
        <v>22</v>
      </c>
      <c r="K14" s="39" t="s">
        <v>22</v>
      </c>
      <c r="L14" s="39" t="s">
        <v>22</v>
      </c>
      <c r="M14" s="55">
        <f>M12+M11+M9+M7+M6+M5+M3</f>
        <v>47.4526</v>
      </c>
      <c r="N14" s="8"/>
    </row>
    <row r="15" ht="42" customHeight="1" spans="1:14">
      <c r="A15" s="44" t="s">
        <v>38</v>
      </c>
      <c r="B15" s="44"/>
      <c r="C15" s="44"/>
      <c r="D15" s="48"/>
      <c r="E15" s="48"/>
      <c r="F15" s="48"/>
      <c r="G15" s="48"/>
      <c r="H15" s="49"/>
      <c r="I15" s="49"/>
      <c r="J15" s="39" t="s">
        <v>22</v>
      </c>
      <c r="K15" s="39" t="s">
        <v>22</v>
      </c>
      <c r="L15" s="39" t="s">
        <v>22</v>
      </c>
      <c r="M15" s="60">
        <f>M14*15</f>
        <v>711.789</v>
      </c>
      <c r="N15" s="8"/>
    </row>
    <row r="16" ht="42.75" customHeight="1" spans="1:14">
      <c r="A16" s="50" t="s">
        <v>39</v>
      </c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</row>
    <row r="17" ht="14.4" spans="1:14">
      <c r="A17" s="51"/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61"/>
      <c r="N17" s="62"/>
    </row>
    <row r="18" ht="14.4" spans="1:14">
      <c r="A18" s="51"/>
      <c r="B18" s="51"/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61"/>
      <c r="N18" s="62"/>
    </row>
  </sheetData>
  <mergeCells count="8">
    <mergeCell ref="A1:N1"/>
    <mergeCell ref="A4:C4"/>
    <mergeCell ref="A8:C8"/>
    <mergeCell ref="A10:C10"/>
    <mergeCell ref="A13:C13"/>
    <mergeCell ref="A14:C14"/>
    <mergeCell ref="A15:C15"/>
    <mergeCell ref="A16:N16"/>
  </mergeCells>
  <pageMargins left="0.751388888888889" right="0.751388888888889" top="1" bottom="1" header="0.5" footer="0.5"/>
  <pageSetup paperSize="8" orientation="landscape" horizontalDpi="1200" verticalDpi="12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36"/>
  <sheetViews>
    <sheetView tabSelected="1" zoomScale="80" zoomScaleNormal="80" topLeftCell="A100" workbookViewId="0">
      <selection activeCell="A133" sqref="A133:A135"/>
    </sheetView>
  </sheetViews>
  <sheetFormatPr defaultColWidth="9" defaultRowHeight="15.6"/>
  <cols>
    <col min="1" max="1" width="10.1296296296296" style="1" customWidth="1"/>
    <col min="2" max="2" width="45.3796296296296" style="1" customWidth="1"/>
    <col min="3" max="3" width="7.75" style="1" customWidth="1"/>
    <col min="4" max="4" width="15" style="1" customWidth="1"/>
    <col min="5" max="5" width="13.25" style="1" customWidth="1"/>
    <col min="6" max="6" width="14.1296296296296" style="1" customWidth="1"/>
    <col min="7" max="7" width="13.25" style="1" customWidth="1"/>
    <col min="8" max="8" width="10.75" style="1" customWidth="1"/>
    <col min="9" max="9" width="7.12962962962963" style="1" customWidth="1"/>
    <col min="10" max="10" width="10.3796296296296" style="1" customWidth="1"/>
    <col min="11" max="11" width="10.75" style="1" customWidth="1"/>
    <col min="12" max="12" width="11" style="1" customWidth="1"/>
    <col min="13" max="13" width="7.5" style="2" customWidth="1"/>
    <col min="14" max="14" width="6.37962962962963" style="1" customWidth="1"/>
    <col min="15" max="15" width="9" style="1"/>
    <col min="16" max="16384" width="9" style="3"/>
  </cols>
  <sheetData>
    <row r="1" ht="36.95" customHeight="1" spans="1:15">
      <c r="A1" s="4" t="s">
        <v>40</v>
      </c>
      <c r="B1" s="5"/>
      <c r="C1" s="4"/>
      <c r="D1" s="4"/>
      <c r="E1" s="5"/>
      <c r="F1" s="5"/>
      <c r="G1" s="5"/>
      <c r="H1" s="6"/>
      <c r="I1" s="17"/>
      <c r="J1" s="18"/>
      <c r="K1" s="5"/>
      <c r="L1" s="18"/>
      <c r="M1" s="4"/>
      <c r="N1" s="5"/>
      <c r="O1" s="5"/>
    </row>
    <row r="2" ht="42" customHeight="1" spans="1:15">
      <c r="A2" s="7" t="s">
        <v>41</v>
      </c>
      <c r="B2" s="8" t="s">
        <v>3</v>
      </c>
      <c r="C2" s="7" t="s">
        <v>42</v>
      </c>
      <c r="D2" s="7"/>
      <c r="E2" s="9" t="s">
        <v>43</v>
      </c>
      <c r="F2" s="9" t="s">
        <v>44</v>
      </c>
      <c r="G2" s="9" t="s">
        <v>45</v>
      </c>
      <c r="H2" s="9" t="s">
        <v>46</v>
      </c>
      <c r="I2" s="19" t="s">
        <v>47</v>
      </c>
      <c r="J2" s="20" t="s">
        <v>48</v>
      </c>
      <c r="K2" s="9" t="s">
        <v>49</v>
      </c>
      <c r="L2" s="20" t="s">
        <v>50</v>
      </c>
      <c r="M2" s="19" t="s">
        <v>51</v>
      </c>
      <c r="N2" s="9" t="s">
        <v>52</v>
      </c>
      <c r="O2" s="9" t="s">
        <v>53</v>
      </c>
    </row>
    <row r="3" ht="24" customHeight="1" spans="1:15">
      <c r="A3" s="10" t="s">
        <v>54</v>
      </c>
      <c r="B3" s="11" t="s">
        <v>55</v>
      </c>
      <c r="C3" s="12" t="s">
        <v>56</v>
      </c>
      <c r="D3" s="11" t="s">
        <v>57</v>
      </c>
      <c r="E3" s="12" t="s">
        <v>58</v>
      </c>
      <c r="F3" s="13" t="s">
        <v>18</v>
      </c>
      <c r="G3" s="13" t="s">
        <v>59</v>
      </c>
      <c r="H3" s="14" t="s">
        <v>60</v>
      </c>
      <c r="I3" s="12">
        <v>101</v>
      </c>
      <c r="J3" s="21">
        <v>0.7775</v>
      </c>
      <c r="K3" s="21">
        <v>0.7775</v>
      </c>
      <c r="L3" s="21">
        <v>0.4833</v>
      </c>
      <c r="M3" s="22" t="s">
        <v>61</v>
      </c>
      <c r="N3" s="11" t="s">
        <v>62</v>
      </c>
      <c r="O3" s="11" t="s">
        <v>62</v>
      </c>
    </row>
    <row r="4" ht="24" customHeight="1" spans="1:15">
      <c r="A4" s="10"/>
      <c r="B4" s="11" t="s">
        <v>55</v>
      </c>
      <c r="C4" s="12" t="s">
        <v>56</v>
      </c>
      <c r="D4" s="11" t="s">
        <v>57</v>
      </c>
      <c r="E4" s="12" t="s">
        <v>58</v>
      </c>
      <c r="F4" s="13" t="s">
        <v>18</v>
      </c>
      <c r="G4" s="13" t="s">
        <v>59</v>
      </c>
      <c r="H4" s="14" t="s">
        <v>60</v>
      </c>
      <c r="I4" s="12">
        <v>334</v>
      </c>
      <c r="J4" s="21">
        <v>0.3962</v>
      </c>
      <c r="K4" s="21">
        <v>0.3962</v>
      </c>
      <c r="L4" s="23">
        <v>0.3962</v>
      </c>
      <c r="M4" s="22" t="s">
        <v>61</v>
      </c>
      <c r="N4" s="11" t="s">
        <v>62</v>
      </c>
      <c r="O4" s="11" t="s">
        <v>62</v>
      </c>
    </row>
    <row r="5" ht="24" customHeight="1" spans="1:15">
      <c r="A5" s="10"/>
      <c r="B5" s="11" t="s">
        <v>55</v>
      </c>
      <c r="C5" s="12" t="s">
        <v>56</v>
      </c>
      <c r="D5" s="11" t="s">
        <v>57</v>
      </c>
      <c r="E5" s="12" t="s">
        <v>58</v>
      </c>
      <c r="F5" s="13" t="s">
        <v>18</v>
      </c>
      <c r="G5" s="13" t="s">
        <v>59</v>
      </c>
      <c r="H5" s="14" t="s">
        <v>60</v>
      </c>
      <c r="I5" s="12">
        <v>348</v>
      </c>
      <c r="J5" s="21">
        <v>0.54</v>
      </c>
      <c r="K5" s="21">
        <v>0.54</v>
      </c>
      <c r="L5" s="21">
        <v>0.118</v>
      </c>
      <c r="M5" s="22" t="s">
        <v>61</v>
      </c>
      <c r="N5" s="11" t="s">
        <v>63</v>
      </c>
      <c r="O5" s="11" t="s">
        <v>63</v>
      </c>
    </row>
    <row r="6" ht="24" customHeight="1" spans="1:15">
      <c r="A6" s="15" t="s">
        <v>64</v>
      </c>
      <c r="B6" s="11" t="s">
        <v>65</v>
      </c>
      <c r="C6" s="12" t="s">
        <v>66</v>
      </c>
      <c r="D6" s="11" t="s">
        <v>67</v>
      </c>
      <c r="E6" s="12" t="s">
        <v>58</v>
      </c>
      <c r="F6" s="13" t="s">
        <v>18</v>
      </c>
      <c r="G6" s="13" t="s">
        <v>59</v>
      </c>
      <c r="H6" s="14" t="s">
        <v>68</v>
      </c>
      <c r="I6" s="12">
        <v>108</v>
      </c>
      <c r="J6" s="21">
        <v>0.1038</v>
      </c>
      <c r="K6" s="21">
        <v>0.1038</v>
      </c>
      <c r="L6" s="21">
        <v>0.1038</v>
      </c>
      <c r="M6" s="22" t="s">
        <v>61</v>
      </c>
      <c r="N6" s="11" t="s">
        <v>62</v>
      </c>
      <c r="O6" s="11" t="s">
        <v>62</v>
      </c>
    </row>
    <row r="7" ht="24" customHeight="1" spans="1:15">
      <c r="A7" s="16"/>
      <c r="B7" s="11" t="s">
        <v>65</v>
      </c>
      <c r="C7" s="12" t="s">
        <v>69</v>
      </c>
      <c r="D7" s="11" t="s">
        <v>70</v>
      </c>
      <c r="E7" s="12" t="s">
        <v>58</v>
      </c>
      <c r="F7" s="13" t="s">
        <v>18</v>
      </c>
      <c r="G7" s="13" t="s">
        <v>59</v>
      </c>
      <c r="H7" s="14" t="s">
        <v>71</v>
      </c>
      <c r="I7" s="12">
        <v>202</v>
      </c>
      <c r="J7" s="21">
        <v>0.3634</v>
      </c>
      <c r="K7" s="21">
        <v>0.3634</v>
      </c>
      <c r="L7" s="21">
        <v>0.3634</v>
      </c>
      <c r="M7" s="22" t="s">
        <v>61</v>
      </c>
      <c r="N7" s="11" t="s">
        <v>62</v>
      </c>
      <c r="O7" s="11" t="s">
        <v>62</v>
      </c>
    </row>
    <row r="8" ht="24" customHeight="1" spans="1:15">
      <c r="A8" s="16"/>
      <c r="B8" s="11" t="s">
        <v>72</v>
      </c>
      <c r="C8" s="12" t="s">
        <v>69</v>
      </c>
      <c r="D8" s="11" t="s">
        <v>70</v>
      </c>
      <c r="E8" s="12" t="s">
        <v>58</v>
      </c>
      <c r="F8" s="13" t="s">
        <v>18</v>
      </c>
      <c r="G8" s="13" t="s">
        <v>59</v>
      </c>
      <c r="H8" s="14" t="s">
        <v>71</v>
      </c>
      <c r="I8" s="12">
        <v>370</v>
      </c>
      <c r="J8" s="21">
        <v>0.5492</v>
      </c>
      <c r="K8" s="21">
        <v>0.5492</v>
      </c>
      <c r="L8" s="21">
        <v>0.5492</v>
      </c>
      <c r="M8" s="22" t="s">
        <v>61</v>
      </c>
      <c r="N8" s="11" t="s">
        <v>62</v>
      </c>
      <c r="O8" s="11" t="s">
        <v>62</v>
      </c>
    </row>
    <row r="9" ht="24" customHeight="1" spans="1:15">
      <c r="A9" s="16"/>
      <c r="B9" s="11" t="s">
        <v>72</v>
      </c>
      <c r="C9" s="12" t="s">
        <v>69</v>
      </c>
      <c r="D9" s="11" t="s">
        <v>73</v>
      </c>
      <c r="E9" s="12" t="s">
        <v>58</v>
      </c>
      <c r="F9" s="13" t="s">
        <v>18</v>
      </c>
      <c r="G9" s="13" t="s">
        <v>59</v>
      </c>
      <c r="H9" s="14" t="s">
        <v>74</v>
      </c>
      <c r="I9" s="12">
        <v>119</v>
      </c>
      <c r="J9" s="21">
        <v>0.373</v>
      </c>
      <c r="K9" s="21">
        <v>0.373</v>
      </c>
      <c r="L9" s="21">
        <v>0.373</v>
      </c>
      <c r="M9" s="22" t="s">
        <v>61</v>
      </c>
      <c r="N9" s="11" t="s">
        <v>62</v>
      </c>
      <c r="O9" s="11" t="s">
        <v>62</v>
      </c>
    </row>
    <row r="10" ht="24" customHeight="1" spans="1:15">
      <c r="A10" s="16"/>
      <c r="B10" s="11" t="s">
        <v>72</v>
      </c>
      <c r="C10" s="12" t="s">
        <v>69</v>
      </c>
      <c r="D10" s="11" t="s">
        <v>75</v>
      </c>
      <c r="E10" s="12" t="s">
        <v>58</v>
      </c>
      <c r="F10" s="13" t="s">
        <v>18</v>
      </c>
      <c r="G10" s="13" t="s">
        <v>59</v>
      </c>
      <c r="H10" s="14" t="s">
        <v>76</v>
      </c>
      <c r="I10" s="12">
        <v>272</v>
      </c>
      <c r="J10" s="21">
        <v>0.4246</v>
      </c>
      <c r="K10" s="21">
        <v>0.4246</v>
      </c>
      <c r="L10" s="21">
        <v>0.4246</v>
      </c>
      <c r="M10" s="22" t="s">
        <v>61</v>
      </c>
      <c r="N10" s="11" t="s">
        <v>63</v>
      </c>
      <c r="O10" s="11" t="s">
        <v>63</v>
      </c>
    </row>
    <row r="11" ht="24" customHeight="1" spans="1:15">
      <c r="A11" s="16"/>
      <c r="B11" s="11" t="s">
        <v>72</v>
      </c>
      <c r="C11" s="12" t="s">
        <v>69</v>
      </c>
      <c r="D11" s="11" t="s">
        <v>77</v>
      </c>
      <c r="E11" s="12" t="s">
        <v>58</v>
      </c>
      <c r="F11" s="13" t="s">
        <v>18</v>
      </c>
      <c r="G11" s="13" t="s">
        <v>59</v>
      </c>
      <c r="H11" s="14" t="s">
        <v>78</v>
      </c>
      <c r="I11" s="12">
        <v>145</v>
      </c>
      <c r="J11" s="21">
        <v>0.4621</v>
      </c>
      <c r="K11" s="21">
        <v>0.4621</v>
      </c>
      <c r="L11" s="21">
        <v>0.4621</v>
      </c>
      <c r="M11" s="22" t="s">
        <v>61</v>
      </c>
      <c r="N11" s="11" t="s">
        <v>62</v>
      </c>
      <c r="O11" s="11" t="s">
        <v>62</v>
      </c>
    </row>
    <row r="12" ht="24" customHeight="1" spans="1:15">
      <c r="A12" s="16"/>
      <c r="B12" s="11" t="s">
        <v>72</v>
      </c>
      <c r="C12" s="12" t="s">
        <v>69</v>
      </c>
      <c r="D12" s="11" t="s">
        <v>79</v>
      </c>
      <c r="E12" s="12" t="s">
        <v>58</v>
      </c>
      <c r="F12" s="13" t="s">
        <v>18</v>
      </c>
      <c r="G12" s="13" t="s">
        <v>59</v>
      </c>
      <c r="H12" s="14" t="s">
        <v>80</v>
      </c>
      <c r="I12" s="12">
        <v>74</v>
      </c>
      <c r="J12" s="21">
        <v>0.6718</v>
      </c>
      <c r="K12" s="21">
        <v>0.6718</v>
      </c>
      <c r="L12" s="21">
        <v>0.6718</v>
      </c>
      <c r="M12" s="22" t="s">
        <v>61</v>
      </c>
      <c r="N12" s="11" t="s">
        <v>62</v>
      </c>
      <c r="O12" s="11" t="s">
        <v>62</v>
      </c>
    </row>
    <row r="13" ht="24" customHeight="1" spans="1:15">
      <c r="A13" s="16"/>
      <c r="B13" s="11" t="s">
        <v>72</v>
      </c>
      <c r="C13" s="12" t="s">
        <v>69</v>
      </c>
      <c r="D13" s="11" t="s">
        <v>79</v>
      </c>
      <c r="E13" s="12" t="s">
        <v>58</v>
      </c>
      <c r="F13" s="13" t="s">
        <v>18</v>
      </c>
      <c r="G13" s="13" t="s">
        <v>59</v>
      </c>
      <c r="H13" s="14" t="s">
        <v>80</v>
      </c>
      <c r="I13" s="12">
        <v>74</v>
      </c>
      <c r="J13" s="21">
        <v>0.3405</v>
      </c>
      <c r="K13" s="21">
        <v>0.3405</v>
      </c>
      <c r="L13" s="21">
        <v>0.3405</v>
      </c>
      <c r="M13" s="22" t="s">
        <v>61</v>
      </c>
      <c r="N13" s="11" t="s">
        <v>62</v>
      </c>
      <c r="O13" s="11" t="s">
        <v>62</v>
      </c>
    </row>
    <row r="14" ht="24" customHeight="1" spans="1:15">
      <c r="A14" s="16"/>
      <c r="B14" s="11" t="s">
        <v>72</v>
      </c>
      <c r="C14" s="12" t="s">
        <v>69</v>
      </c>
      <c r="D14" s="11" t="s">
        <v>81</v>
      </c>
      <c r="E14" s="12" t="s">
        <v>58</v>
      </c>
      <c r="F14" s="13" t="s">
        <v>18</v>
      </c>
      <c r="G14" s="13" t="s">
        <v>59</v>
      </c>
      <c r="H14" s="14" t="s">
        <v>82</v>
      </c>
      <c r="I14" s="12">
        <v>236</v>
      </c>
      <c r="J14" s="21">
        <v>0.2427</v>
      </c>
      <c r="K14" s="21">
        <v>0.2427</v>
      </c>
      <c r="L14" s="21">
        <v>0.2427</v>
      </c>
      <c r="M14" s="22" t="s">
        <v>61</v>
      </c>
      <c r="N14" s="11" t="s">
        <v>63</v>
      </c>
      <c r="O14" s="11" t="s">
        <v>63</v>
      </c>
    </row>
    <row r="15" ht="24" customHeight="1" spans="1:15">
      <c r="A15" s="16"/>
      <c r="B15" s="11" t="s">
        <v>72</v>
      </c>
      <c r="C15" s="12" t="s">
        <v>69</v>
      </c>
      <c r="D15" s="11" t="s">
        <v>79</v>
      </c>
      <c r="E15" s="12" t="s">
        <v>58</v>
      </c>
      <c r="F15" s="13" t="s">
        <v>18</v>
      </c>
      <c r="G15" s="13" t="s">
        <v>59</v>
      </c>
      <c r="H15" s="14" t="s">
        <v>74</v>
      </c>
      <c r="I15" s="12">
        <v>211</v>
      </c>
      <c r="J15" s="21">
        <v>0.5893</v>
      </c>
      <c r="K15" s="21">
        <v>0.5893</v>
      </c>
      <c r="L15" s="21">
        <v>0.5893</v>
      </c>
      <c r="M15" s="22" t="s">
        <v>61</v>
      </c>
      <c r="N15" s="11" t="s">
        <v>62</v>
      </c>
      <c r="O15" s="11" t="s">
        <v>62</v>
      </c>
    </row>
    <row r="16" ht="24" customHeight="1" spans="1:15">
      <c r="A16" s="16"/>
      <c r="B16" s="11" t="s">
        <v>72</v>
      </c>
      <c r="C16" s="12" t="s">
        <v>69</v>
      </c>
      <c r="D16" s="11" t="s">
        <v>79</v>
      </c>
      <c r="E16" s="12" t="s">
        <v>58</v>
      </c>
      <c r="F16" s="13" t="s">
        <v>18</v>
      </c>
      <c r="G16" s="13" t="s">
        <v>59</v>
      </c>
      <c r="H16" s="14" t="s">
        <v>74</v>
      </c>
      <c r="I16" s="12">
        <v>406</v>
      </c>
      <c r="J16" s="21">
        <v>0.1254</v>
      </c>
      <c r="K16" s="21">
        <v>0.1254</v>
      </c>
      <c r="L16" s="21">
        <v>0.1254</v>
      </c>
      <c r="M16" s="22" t="s">
        <v>61</v>
      </c>
      <c r="N16" s="11" t="s">
        <v>62</v>
      </c>
      <c r="O16" s="11" t="s">
        <v>62</v>
      </c>
    </row>
    <row r="17" ht="24" customHeight="1" spans="1:15">
      <c r="A17" s="16"/>
      <c r="B17" s="11" t="s">
        <v>72</v>
      </c>
      <c r="C17" s="12" t="s">
        <v>83</v>
      </c>
      <c r="D17" s="11" t="s">
        <v>84</v>
      </c>
      <c r="E17" s="12" t="s">
        <v>58</v>
      </c>
      <c r="F17" s="13" t="s">
        <v>18</v>
      </c>
      <c r="G17" s="13" t="s">
        <v>59</v>
      </c>
      <c r="H17" s="14" t="s">
        <v>85</v>
      </c>
      <c r="I17" s="12">
        <v>154</v>
      </c>
      <c r="J17" s="21">
        <v>0.1938</v>
      </c>
      <c r="K17" s="21">
        <v>0.1938</v>
      </c>
      <c r="L17" s="21">
        <v>0.1938</v>
      </c>
      <c r="M17" s="22" t="s">
        <v>61</v>
      </c>
      <c r="N17" s="11" t="s">
        <v>62</v>
      </c>
      <c r="O17" s="11" t="s">
        <v>62</v>
      </c>
    </row>
    <row r="18" ht="24" customHeight="1" spans="1:15">
      <c r="A18" s="16"/>
      <c r="B18" s="11" t="s">
        <v>72</v>
      </c>
      <c r="C18" s="12" t="s">
        <v>86</v>
      </c>
      <c r="D18" s="11" t="s">
        <v>87</v>
      </c>
      <c r="E18" s="12" t="s">
        <v>58</v>
      </c>
      <c r="F18" s="13" t="s">
        <v>18</v>
      </c>
      <c r="G18" s="13" t="s">
        <v>59</v>
      </c>
      <c r="H18" s="14" t="s">
        <v>88</v>
      </c>
      <c r="I18" s="12">
        <v>79</v>
      </c>
      <c r="J18" s="21">
        <v>0.2916</v>
      </c>
      <c r="K18" s="21">
        <v>0.2916</v>
      </c>
      <c r="L18" s="21">
        <v>0.2916</v>
      </c>
      <c r="M18" s="22" t="s">
        <v>61</v>
      </c>
      <c r="N18" s="11" t="s">
        <v>63</v>
      </c>
      <c r="O18" s="11" t="s">
        <v>63</v>
      </c>
    </row>
    <row r="19" ht="24" customHeight="1" spans="1:15">
      <c r="A19" s="16"/>
      <c r="B19" s="11" t="s">
        <v>72</v>
      </c>
      <c r="C19" s="12" t="s">
        <v>86</v>
      </c>
      <c r="D19" s="11" t="s">
        <v>89</v>
      </c>
      <c r="E19" s="12" t="s">
        <v>58</v>
      </c>
      <c r="F19" s="13" t="s">
        <v>18</v>
      </c>
      <c r="G19" s="13" t="s">
        <v>59</v>
      </c>
      <c r="H19" s="14" t="s">
        <v>90</v>
      </c>
      <c r="I19" s="12">
        <v>165</v>
      </c>
      <c r="J19" s="21">
        <v>0.17</v>
      </c>
      <c r="K19" s="21">
        <v>0.17</v>
      </c>
      <c r="L19" s="21">
        <v>0.17</v>
      </c>
      <c r="M19" s="22" t="s">
        <v>61</v>
      </c>
      <c r="N19" s="11" t="s">
        <v>63</v>
      </c>
      <c r="O19" s="11" t="s">
        <v>63</v>
      </c>
    </row>
    <row r="20" ht="24" customHeight="1" spans="1:15">
      <c r="A20" s="16"/>
      <c r="B20" s="11" t="s">
        <v>72</v>
      </c>
      <c r="C20" s="12" t="s">
        <v>91</v>
      </c>
      <c r="D20" s="11" t="s">
        <v>92</v>
      </c>
      <c r="E20" s="12" t="s">
        <v>58</v>
      </c>
      <c r="F20" s="13" t="s">
        <v>18</v>
      </c>
      <c r="G20" s="13" t="s">
        <v>59</v>
      </c>
      <c r="H20" s="14" t="s">
        <v>93</v>
      </c>
      <c r="I20" s="12">
        <v>76</v>
      </c>
      <c r="J20" s="21">
        <v>0.5705</v>
      </c>
      <c r="K20" s="21">
        <v>0.5705</v>
      </c>
      <c r="L20" s="21">
        <v>0.5705</v>
      </c>
      <c r="M20" s="22" t="s">
        <v>61</v>
      </c>
      <c r="N20" s="11" t="s">
        <v>62</v>
      </c>
      <c r="O20" s="11" t="s">
        <v>62</v>
      </c>
    </row>
    <row r="21" ht="24" customHeight="1" spans="1:15">
      <c r="A21" s="16"/>
      <c r="B21" s="11" t="s">
        <v>72</v>
      </c>
      <c r="C21" s="12" t="s">
        <v>91</v>
      </c>
      <c r="D21" s="11" t="s">
        <v>94</v>
      </c>
      <c r="E21" s="12" t="s">
        <v>58</v>
      </c>
      <c r="F21" s="13" t="s">
        <v>18</v>
      </c>
      <c r="G21" s="13" t="s">
        <v>59</v>
      </c>
      <c r="H21" s="14" t="s">
        <v>95</v>
      </c>
      <c r="I21" s="12">
        <v>61</v>
      </c>
      <c r="J21" s="21">
        <v>0.1029</v>
      </c>
      <c r="K21" s="21">
        <v>0.1029</v>
      </c>
      <c r="L21" s="21">
        <v>0.1029</v>
      </c>
      <c r="M21" s="22" t="s">
        <v>61</v>
      </c>
      <c r="N21" s="11" t="s">
        <v>63</v>
      </c>
      <c r="O21" s="11" t="s">
        <v>63</v>
      </c>
    </row>
    <row r="22" ht="24" customHeight="1" spans="1:15">
      <c r="A22" s="16"/>
      <c r="B22" s="11" t="s">
        <v>72</v>
      </c>
      <c r="C22" s="12" t="s">
        <v>96</v>
      </c>
      <c r="D22" s="11" t="s">
        <v>97</v>
      </c>
      <c r="E22" s="12" t="s">
        <v>58</v>
      </c>
      <c r="F22" s="13" t="s">
        <v>18</v>
      </c>
      <c r="G22" s="13" t="s">
        <v>59</v>
      </c>
      <c r="H22" s="14" t="s">
        <v>95</v>
      </c>
      <c r="I22" s="12">
        <v>38</v>
      </c>
      <c r="J22" s="21">
        <v>0.2347</v>
      </c>
      <c r="K22" s="21">
        <v>0.2347</v>
      </c>
      <c r="L22" s="21">
        <v>0.2347</v>
      </c>
      <c r="M22" s="22" t="s">
        <v>61</v>
      </c>
      <c r="N22" s="11" t="s">
        <v>63</v>
      </c>
      <c r="O22" s="11" t="s">
        <v>63</v>
      </c>
    </row>
    <row r="23" ht="24" customHeight="1" spans="1:15">
      <c r="A23" s="16"/>
      <c r="B23" s="11" t="s">
        <v>72</v>
      </c>
      <c r="C23" s="12" t="s">
        <v>96</v>
      </c>
      <c r="D23" s="11" t="s">
        <v>98</v>
      </c>
      <c r="E23" s="12" t="s">
        <v>58</v>
      </c>
      <c r="F23" s="13" t="s">
        <v>18</v>
      </c>
      <c r="G23" s="13" t="s">
        <v>59</v>
      </c>
      <c r="H23" s="14" t="s">
        <v>99</v>
      </c>
      <c r="I23" s="12">
        <v>152</v>
      </c>
      <c r="J23" s="21">
        <v>0.3239</v>
      </c>
      <c r="K23" s="21">
        <v>0.3239</v>
      </c>
      <c r="L23" s="21">
        <v>0.3239</v>
      </c>
      <c r="M23" s="22" t="s">
        <v>61</v>
      </c>
      <c r="N23" s="11" t="s">
        <v>63</v>
      </c>
      <c r="O23" s="11" t="s">
        <v>63</v>
      </c>
    </row>
    <row r="24" ht="24" customHeight="1" spans="1:15">
      <c r="A24" s="16"/>
      <c r="B24" s="11" t="s">
        <v>72</v>
      </c>
      <c r="C24" s="12" t="s">
        <v>96</v>
      </c>
      <c r="D24" s="11" t="s">
        <v>100</v>
      </c>
      <c r="E24" s="12" t="s">
        <v>58</v>
      </c>
      <c r="F24" s="13" t="s">
        <v>18</v>
      </c>
      <c r="G24" s="13" t="s">
        <v>59</v>
      </c>
      <c r="H24" s="14" t="s">
        <v>95</v>
      </c>
      <c r="I24" s="12">
        <v>112</v>
      </c>
      <c r="J24" s="21">
        <v>0.0737</v>
      </c>
      <c r="K24" s="21">
        <v>0.0737</v>
      </c>
      <c r="L24" s="21">
        <v>0.0737</v>
      </c>
      <c r="M24" s="22" t="s">
        <v>61</v>
      </c>
      <c r="N24" s="11" t="s">
        <v>63</v>
      </c>
      <c r="O24" s="11" t="s">
        <v>63</v>
      </c>
    </row>
    <row r="25" ht="24" customHeight="1" spans="1:15">
      <c r="A25" s="16"/>
      <c r="B25" s="11" t="s">
        <v>72</v>
      </c>
      <c r="C25" s="12" t="s">
        <v>91</v>
      </c>
      <c r="D25" s="11" t="s">
        <v>101</v>
      </c>
      <c r="E25" s="12" t="s">
        <v>58</v>
      </c>
      <c r="F25" s="13" t="s">
        <v>18</v>
      </c>
      <c r="G25" s="13" t="s">
        <v>59</v>
      </c>
      <c r="H25" s="14" t="s">
        <v>102</v>
      </c>
      <c r="I25" s="12">
        <v>17</v>
      </c>
      <c r="J25" s="21">
        <v>0.2388</v>
      </c>
      <c r="K25" s="21">
        <v>0.2388</v>
      </c>
      <c r="L25" s="21">
        <v>0.2388</v>
      </c>
      <c r="M25" s="22" t="s">
        <v>61</v>
      </c>
      <c r="N25" s="11" t="s">
        <v>62</v>
      </c>
      <c r="O25" s="11" t="s">
        <v>62</v>
      </c>
    </row>
    <row r="26" ht="24" customHeight="1" spans="1:15">
      <c r="A26" s="16"/>
      <c r="B26" s="11" t="s">
        <v>72</v>
      </c>
      <c r="C26" s="12" t="s">
        <v>103</v>
      </c>
      <c r="D26" s="11" t="s">
        <v>104</v>
      </c>
      <c r="E26" s="12" t="s">
        <v>58</v>
      </c>
      <c r="F26" s="13" t="s">
        <v>18</v>
      </c>
      <c r="G26" s="13" t="s">
        <v>59</v>
      </c>
      <c r="H26" s="14" t="s">
        <v>105</v>
      </c>
      <c r="I26" s="12">
        <v>102</v>
      </c>
      <c r="J26" s="21">
        <v>0.2594</v>
      </c>
      <c r="K26" s="21">
        <v>0.2594</v>
      </c>
      <c r="L26" s="21">
        <v>0.2594</v>
      </c>
      <c r="M26" s="22" t="s">
        <v>61</v>
      </c>
      <c r="N26" s="11" t="s">
        <v>63</v>
      </c>
      <c r="O26" s="11" t="s">
        <v>63</v>
      </c>
    </row>
    <row r="27" ht="24" customHeight="1" spans="1:15">
      <c r="A27" s="16"/>
      <c r="B27" s="11" t="s">
        <v>72</v>
      </c>
      <c r="C27" s="12" t="s">
        <v>103</v>
      </c>
      <c r="D27" s="11" t="s">
        <v>104</v>
      </c>
      <c r="E27" s="12" t="s">
        <v>58</v>
      </c>
      <c r="F27" s="13" t="s">
        <v>18</v>
      </c>
      <c r="G27" s="13" t="s">
        <v>59</v>
      </c>
      <c r="H27" s="14" t="s">
        <v>105</v>
      </c>
      <c r="I27" s="12">
        <v>263</v>
      </c>
      <c r="J27" s="21">
        <v>0.3682</v>
      </c>
      <c r="K27" s="21">
        <v>0.3682</v>
      </c>
      <c r="L27" s="21">
        <v>0.3682</v>
      </c>
      <c r="M27" s="22" t="s">
        <v>61</v>
      </c>
      <c r="N27" s="11" t="s">
        <v>63</v>
      </c>
      <c r="O27" s="11" t="s">
        <v>63</v>
      </c>
    </row>
    <row r="28" ht="24" customHeight="1" spans="1:15">
      <c r="A28" s="16"/>
      <c r="B28" s="11" t="s">
        <v>72</v>
      </c>
      <c r="C28" s="12" t="s">
        <v>103</v>
      </c>
      <c r="D28" s="11" t="s">
        <v>104</v>
      </c>
      <c r="E28" s="12" t="s">
        <v>58</v>
      </c>
      <c r="F28" s="13" t="s">
        <v>18</v>
      </c>
      <c r="G28" s="13" t="s">
        <v>59</v>
      </c>
      <c r="H28" s="14" t="s">
        <v>105</v>
      </c>
      <c r="I28" s="12">
        <v>263</v>
      </c>
      <c r="J28" s="21">
        <v>0.4607</v>
      </c>
      <c r="K28" s="21">
        <v>0.4607</v>
      </c>
      <c r="L28" s="21">
        <v>0.4607</v>
      </c>
      <c r="M28" s="22" t="s">
        <v>61</v>
      </c>
      <c r="N28" s="11" t="s">
        <v>63</v>
      </c>
      <c r="O28" s="11" t="s">
        <v>63</v>
      </c>
    </row>
    <row r="29" ht="24" customHeight="1" spans="1:15">
      <c r="A29" s="16"/>
      <c r="B29" s="11" t="s">
        <v>72</v>
      </c>
      <c r="C29" s="12" t="s">
        <v>106</v>
      </c>
      <c r="D29" s="11" t="s">
        <v>107</v>
      </c>
      <c r="E29" s="12" t="s">
        <v>58</v>
      </c>
      <c r="F29" s="13" t="s">
        <v>18</v>
      </c>
      <c r="G29" s="13" t="s">
        <v>59</v>
      </c>
      <c r="H29" s="14" t="s">
        <v>108</v>
      </c>
      <c r="I29" s="12">
        <v>317</v>
      </c>
      <c r="J29" s="21">
        <v>0.2145</v>
      </c>
      <c r="K29" s="21">
        <v>0.2145</v>
      </c>
      <c r="L29" s="21">
        <v>0.2145</v>
      </c>
      <c r="M29" s="22" t="s">
        <v>61</v>
      </c>
      <c r="N29" s="11" t="s">
        <v>63</v>
      </c>
      <c r="O29" s="11" t="s">
        <v>63</v>
      </c>
    </row>
    <row r="30" ht="24" customHeight="1" spans="1:15">
      <c r="A30" s="16"/>
      <c r="B30" s="11" t="s">
        <v>72</v>
      </c>
      <c r="C30" s="12" t="s">
        <v>109</v>
      </c>
      <c r="D30" s="11" t="s">
        <v>110</v>
      </c>
      <c r="E30" s="12" t="s">
        <v>58</v>
      </c>
      <c r="F30" s="13" t="s">
        <v>18</v>
      </c>
      <c r="G30" s="13" t="s">
        <v>59</v>
      </c>
      <c r="H30" s="14" t="s">
        <v>111</v>
      </c>
      <c r="I30" s="12">
        <v>57</v>
      </c>
      <c r="J30" s="24">
        <v>0.4511</v>
      </c>
      <c r="K30" s="24">
        <v>0.4511</v>
      </c>
      <c r="L30" s="24">
        <v>0.4511</v>
      </c>
      <c r="M30" s="22" t="s">
        <v>61</v>
      </c>
      <c r="N30" s="11" t="s">
        <v>63</v>
      </c>
      <c r="O30" s="11" t="s">
        <v>63</v>
      </c>
    </row>
    <row r="31" ht="24" customHeight="1" spans="1:15">
      <c r="A31" s="16"/>
      <c r="B31" s="11" t="s">
        <v>72</v>
      </c>
      <c r="C31" s="12" t="s">
        <v>112</v>
      </c>
      <c r="D31" s="11" t="s">
        <v>113</v>
      </c>
      <c r="E31" s="12" t="s">
        <v>58</v>
      </c>
      <c r="F31" s="13" t="s">
        <v>18</v>
      </c>
      <c r="G31" s="13" t="s">
        <v>59</v>
      </c>
      <c r="H31" s="14" t="s">
        <v>114</v>
      </c>
      <c r="I31" s="12">
        <v>105</v>
      </c>
      <c r="J31" s="21">
        <v>0.9403</v>
      </c>
      <c r="K31" s="21">
        <v>0.9403</v>
      </c>
      <c r="L31" s="21">
        <v>0.9403</v>
      </c>
      <c r="M31" s="22" t="s">
        <v>61</v>
      </c>
      <c r="N31" s="11" t="s">
        <v>63</v>
      </c>
      <c r="O31" s="11" t="s">
        <v>63</v>
      </c>
    </row>
    <row r="32" ht="24" customHeight="1" spans="1:15">
      <c r="A32" s="16"/>
      <c r="B32" s="11" t="s">
        <v>72</v>
      </c>
      <c r="C32" s="12" t="s">
        <v>112</v>
      </c>
      <c r="D32" s="11" t="s">
        <v>113</v>
      </c>
      <c r="E32" s="12" t="s">
        <v>58</v>
      </c>
      <c r="F32" s="13" t="s">
        <v>18</v>
      </c>
      <c r="G32" s="13" t="s">
        <v>59</v>
      </c>
      <c r="H32" s="14" t="s">
        <v>114</v>
      </c>
      <c r="I32" s="12">
        <v>105</v>
      </c>
      <c r="J32" s="21">
        <v>0.9195</v>
      </c>
      <c r="K32" s="21">
        <v>0.9195</v>
      </c>
      <c r="L32" s="21">
        <v>0.9195</v>
      </c>
      <c r="M32" s="22" t="s">
        <v>61</v>
      </c>
      <c r="N32" s="11" t="s">
        <v>63</v>
      </c>
      <c r="O32" s="11" t="s">
        <v>63</v>
      </c>
    </row>
    <row r="33" ht="36" customHeight="1" spans="1:15">
      <c r="A33" s="16"/>
      <c r="B33" s="11" t="s">
        <v>115</v>
      </c>
      <c r="C33" s="12" t="s">
        <v>112</v>
      </c>
      <c r="D33" s="11" t="s">
        <v>116</v>
      </c>
      <c r="E33" s="12" t="s">
        <v>58</v>
      </c>
      <c r="F33" s="13" t="s">
        <v>18</v>
      </c>
      <c r="G33" s="13" t="s">
        <v>59</v>
      </c>
      <c r="H33" s="14" t="s">
        <v>117</v>
      </c>
      <c r="I33" s="12">
        <v>8</v>
      </c>
      <c r="J33" s="21">
        <v>0.9693</v>
      </c>
      <c r="K33" s="21">
        <v>0.9693</v>
      </c>
      <c r="L33" s="21">
        <v>0.9693</v>
      </c>
      <c r="M33" s="22" t="s">
        <v>61</v>
      </c>
      <c r="N33" s="11" t="s">
        <v>62</v>
      </c>
      <c r="O33" s="11" t="s">
        <v>62</v>
      </c>
    </row>
    <row r="34" ht="24" customHeight="1" spans="1:15">
      <c r="A34" s="16"/>
      <c r="B34" s="11" t="s">
        <v>115</v>
      </c>
      <c r="C34" s="12" t="s">
        <v>112</v>
      </c>
      <c r="D34" s="11" t="s">
        <v>118</v>
      </c>
      <c r="E34" s="12" t="s">
        <v>58</v>
      </c>
      <c r="F34" s="13" t="s">
        <v>18</v>
      </c>
      <c r="G34" s="13" t="s">
        <v>59</v>
      </c>
      <c r="H34" s="14" t="s">
        <v>117</v>
      </c>
      <c r="I34" s="12">
        <v>79</v>
      </c>
      <c r="J34" s="21">
        <v>0.5519</v>
      </c>
      <c r="K34" s="21">
        <v>0.5519</v>
      </c>
      <c r="L34" s="21">
        <v>0.3298</v>
      </c>
      <c r="M34" s="22" t="s">
        <v>61</v>
      </c>
      <c r="N34" s="11" t="s">
        <v>63</v>
      </c>
      <c r="O34" s="11" t="s">
        <v>63</v>
      </c>
    </row>
    <row r="35" ht="24" customHeight="1" spans="1:15">
      <c r="A35" s="16"/>
      <c r="B35" s="11" t="s">
        <v>119</v>
      </c>
      <c r="C35" s="12" t="s">
        <v>112</v>
      </c>
      <c r="D35" s="11" t="s">
        <v>120</v>
      </c>
      <c r="E35" s="12" t="s">
        <v>58</v>
      </c>
      <c r="F35" s="13" t="s">
        <v>18</v>
      </c>
      <c r="G35" s="13" t="s">
        <v>59</v>
      </c>
      <c r="H35" s="14" t="s">
        <v>117</v>
      </c>
      <c r="I35" s="12">
        <v>59</v>
      </c>
      <c r="J35" s="21">
        <v>0.0403</v>
      </c>
      <c r="K35" s="21">
        <v>0.0403</v>
      </c>
      <c r="L35" s="21">
        <v>0.0403</v>
      </c>
      <c r="M35" s="22" t="s">
        <v>61</v>
      </c>
      <c r="N35" s="11" t="s">
        <v>63</v>
      </c>
      <c r="O35" s="11" t="s">
        <v>63</v>
      </c>
    </row>
    <row r="36" ht="24" customHeight="1" spans="1:15">
      <c r="A36" s="16"/>
      <c r="B36" s="11" t="s">
        <v>119</v>
      </c>
      <c r="C36" s="12" t="s">
        <v>112</v>
      </c>
      <c r="D36" s="11" t="s">
        <v>121</v>
      </c>
      <c r="E36" s="12" t="s">
        <v>58</v>
      </c>
      <c r="F36" s="13" t="s">
        <v>18</v>
      </c>
      <c r="G36" s="13" t="s">
        <v>59</v>
      </c>
      <c r="H36" s="14" t="s">
        <v>122</v>
      </c>
      <c r="I36" s="12">
        <v>80</v>
      </c>
      <c r="J36" s="21">
        <v>0.2509</v>
      </c>
      <c r="K36" s="21">
        <v>0.2509</v>
      </c>
      <c r="L36" s="21">
        <v>0.2509</v>
      </c>
      <c r="M36" s="22" t="s">
        <v>61</v>
      </c>
      <c r="N36" s="11" t="s">
        <v>63</v>
      </c>
      <c r="O36" s="11" t="s">
        <v>63</v>
      </c>
    </row>
    <row r="37" ht="24" customHeight="1" spans="1:15">
      <c r="A37" s="16"/>
      <c r="B37" s="11" t="s">
        <v>119</v>
      </c>
      <c r="C37" s="12" t="s">
        <v>112</v>
      </c>
      <c r="D37" s="11" t="s">
        <v>120</v>
      </c>
      <c r="E37" s="12" t="s">
        <v>58</v>
      </c>
      <c r="F37" s="13" t="s">
        <v>18</v>
      </c>
      <c r="G37" s="13" t="s">
        <v>59</v>
      </c>
      <c r="H37" s="14" t="s">
        <v>123</v>
      </c>
      <c r="I37" s="12">
        <v>116</v>
      </c>
      <c r="J37" s="21">
        <v>0.3016</v>
      </c>
      <c r="K37" s="21">
        <v>0.3016</v>
      </c>
      <c r="L37" s="21">
        <v>0.3016</v>
      </c>
      <c r="M37" s="22" t="s">
        <v>61</v>
      </c>
      <c r="N37" s="11" t="s">
        <v>63</v>
      </c>
      <c r="O37" s="11" t="s">
        <v>63</v>
      </c>
    </row>
    <row r="38" ht="24" customHeight="1" spans="1:15">
      <c r="A38" s="16"/>
      <c r="B38" s="11" t="s">
        <v>119</v>
      </c>
      <c r="C38" s="12" t="s">
        <v>112</v>
      </c>
      <c r="D38" s="11" t="s">
        <v>120</v>
      </c>
      <c r="E38" s="12" t="s">
        <v>58</v>
      </c>
      <c r="F38" s="13" t="s">
        <v>18</v>
      </c>
      <c r="G38" s="13" t="s">
        <v>59</v>
      </c>
      <c r="H38" s="14" t="s">
        <v>123</v>
      </c>
      <c r="I38" s="12">
        <v>364</v>
      </c>
      <c r="J38" s="21">
        <v>0.3964</v>
      </c>
      <c r="K38" s="21">
        <v>0.3964</v>
      </c>
      <c r="L38" s="21">
        <v>0.3964</v>
      </c>
      <c r="M38" s="22" t="s">
        <v>61</v>
      </c>
      <c r="N38" s="11" t="s">
        <v>63</v>
      </c>
      <c r="O38" s="11" t="s">
        <v>63</v>
      </c>
    </row>
    <row r="39" ht="24" customHeight="1" spans="1:15">
      <c r="A39" s="16"/>
      <c r="B39" s="11" t="s">
        <v>119</v>
      </c>
      <c r="C39" s="12" t="s">
        <v>112</v>
      </c>
      <c r="D39" s="11" t="s">
        <v>124</v>
      </c>
      <c r="E39" s="12" t="s">
        <v>58</v>
      </c>
      <c r="F39" s="13" t="s">
        <v>18</v>
      </c>
      <c r="G39" s="13" t="s">
        <v>59</v>
      </c>
      <c r="H39" s="14" t="s">
        <v>125</v>
      </c>
      <c r="I39" s="12">
        <v>399</v>
      </c>
      <c r="J39" s="21">
        <v>0.097</v>
      </c>
      <c r="K39" s="21">
        <v>0.097</v>
      </c>
      <c r="L39" s="21">
        <v>0.097</v>
      </c>
      <c r="M39" s="22" t="s">
        <v>61</v>
      </c>
      <c r="N39" s="11" t="s">
        <v>63</v>
      </c>
      <c r="O39" s="11" t="s">
        <v>63</v>
      </c>
    </row>
    <row r="40" ht="24" customHeight="1" spans="1:15">
      <c r="A40" s="16"/>
      <c r="B40" s="11" t="s">
        <v>119</v>
      </c>
      <c r="C40" s="12" t="s">
        <v>112</v>
      </c>
      <c r="D40" s="11" t="s">
        <v>124</v>
      </c>
      <c r="E40" s="12" t="s">
        <v>58</v>
      </c>
      <c r="F40" s="13" t="s">
        <v>18</v>
      </c>
      <c r="G40" s="13" t="s">
        <v>59</v>
      </c>
      <c r="H40" s="14" t="s">
        <v>125</v>
      </c>
      <c r="I40" s="12">
        <v>415</v>
      </c>
      <c r="J40" s="21">
        <v>0.3272</v>
      </c>
      <c r="K40" s="21">
        <v>0.3272</v>
      </c>
      <c r="L40" s="21">
        <v>0.3272</v>
      </c>
      <c r="M40" s="22" t="s">
        <v>61</v>
      </c>
      <c r="N40" s="11" t="s">
        <v>63</v>
      </c>
      <c r="O40" s="11" t="s">
        <v>63</v>
      </c>
    </row>
    <row r="41" ht="24" customHeight="1" spans="1:15">
      <c r="A41" s="16"/>
      <c r="B41" s="11" t="s">
        <v>119</v>
      </c>
      <c r="C41" s="12" t="s">
        <v>112</v>
      </c>
      <c r="D41" s="11" t="s">
        <v>126</v>
      </c>
      <c r="E41" s="12" t="s">
        <v>58</v>
      </c>
      <c r="F41" s="13" t="s">
        <v>18</v>
      </c>
      <c r="G41" s="13" t="s">
        <v>59</v>
      </c>
      <c r="H41" s="14" t="s">
        <v>114</v>
      </c>
      <c r="I41" s="12">
        <v>317</v>
      </c>
      <c r="J41" s="21">
        <v>0.1073</v>
      </c>
      <c r="K41" s="21">
        <v>0.1073</v>
      </c>
      <c r="L41" s="21">
        <v>0.1073</v>
      </c>
      <c r="M41" s="22" t="s">
        <v>61</v>
      </c>
      <c r="N41" s="11" t="s">
        <v>62</v>
      </c>
      <c r="O41" s="11" t="s">
        <v>62</v>
      </c>
    </row>
    <row r="42" ht="24" customHeight="1" spans="1:15">
      <c r="A42" s="16"/>
      <c r="B42" s="11" t="s">
        <v>119</v>
      </c>
      <c r="C42" s="12" t="s">
        <v>112</v>
      </c>
      <c r="D42" s="11" t="s">
        <v>127</v>
      </c>
      <c r="E42" s="12" t="s">
        <v>58</v>
      </c>
      <c r="F42" s="13" t="s">
        <v>18</v>
      </c>
      <c r="G42" s="13" t="s">
        <v>59</v>
      </c>
      <c r="H42" s="14" t="s">
        <v>128</v>
      </c>
      <c r="I42" s="12">
        <v>184</v>
      </c>
      <c r="J42" s="21">
        <v>0.172</v>
      </c>
      <c r="K42" s="21">
        <v>0.172</v>
      </c>
      <c r="L42" s="21">
        <v>0.172</v>
      </c>
      <c r="M42" s="22" t="s">
        <v>61</v>
      </c>
      <c r="N42" s="11" t="s">
        <v>63</v>
      </c>
      <c r="O42" s="11" t="s">
        <v>63</v>
      </c>
    </row>
    <row r="43" ht="24" customHeight="1" spans="1:15">
      <c r="A43" s="16"/>
      <c r="B43" s="11" t="s">
        <v>119</v>
      </c>
      <c r="C43" s="12" t="s">
        <v>129</v>
      </c>
      <c r="D43" s="11" t="s">
        <v>130</v>
      </c>
      <c r="E43" s="12" t="s">
        <v>58</v>
      </c>
      <c r="F43" s="13" t="s">
        <v>18</v>
      </c>
      <c r="G43" s="13" t="s">
        <v>59</v>
      </c>
      <c r="H43" s="14" t="s">
        <v>131</v>
      </c>
      <c r="I43" s="12">
        <v>94</v>
      </c>
      <c r="J43" s="21">
        <v>0.1401</v>
      </c>
      <c r="K43" s="21">
        <v>0.1401</v>
      </c>
      <c r="L43" s="21">
        <v>0.1401</v>
      </c>
      <c r="M43" s="22" t="s">
        <v>61</v>
      </c>
      <c r="N43" s="11" t="s">
        <v>63</v>
      </c>
      <c r="O43" s="11" t="s">
        <v>63</v>
      </c>
    </row>
    <row r="44" ht="24" customHeight="1" spans="1:15">
      <c r="A44" s="16"/>
      <c r="B44" s="11" t="s">
        <v>119</v>
      </c>
      <c r="C44" s="12" t="s">
        <v>129</v>
      </c>
      <c r="D44" s="11" t="s">
        <v>132</v>
      </c>
      <c r="E44" s="12" t="s">
        <v>58</v>
      </c>
      <c r="F44" s="13" t="s">
        <v>18</v>
      </c>
      <c r="G44" s="13" t="s">
        <v>59</v>
      </c>
      <c r="H44" s="14" t="s">
        <v>131</v>
      </c>
      <c r="I44" s="12">
        <v>156</v>
      </c>
      <c r="J44" s="21">
        <v>0.1571</v>
      </c>
      <c r="K44" s="21">
        <v>0.1571</v>
      </c>
      <c r="L44" s="21">
        <v>0.1571</v>
      </c>
      <c r="M44" s="22" t="s">
        <v>61</v>
      </c>
      <c r="N44" s="11" t="s">
        <v>62</v>
      </c>
      <c r="O44" s="11" t="s">
        <v>62</v>
      </c>
    </row>
    <row r="45" ht="24" customHeight="1" spans="1:15">
      <c r="A45" s="16"/>
      <c r="B45" s="11" t="s">
        <v>119</v>
      </c>
      <c r="C45" s="12" t="s">
        <v>129</v>
      </c>
      <c r="D45" s="11" t="s">
        <v>133</v>
      </c>
      <c r="E45" s="12" t="s">
        <v>58</v>
      </c>
      <c r="F45" s="13" t="s">
        <v>18</v>
      </c>
      <c r="G45" s="13" t="s">
        <v>59</v>
      </c>
      <c r="H45" s="14" t="s">
        <v>128</v>
      </c>
      <c r="I45" s="12">
        <v>89</v>
      </c>
      <c r="J45" s="21">
        <v>0.1518</v>
      </c>
      <c r="K45" s="21">
        <v>0.1518</v>
      </c>
      <c r="L45" s="21">
        <v>0.1518</v>
      </c>
      <c r="M45" s="22" t="s">
        <v>61</v>
      </c>
      <c r="N45" s="11" t="s">
        <v>63</v>
      </c>
      <c r="O45" s="11" t="s">
        <v>63</v>
      </c>
    </row>
    <row r="46" ht="24" customHeight="1" spans="1:15">
      <c r="A46" s="16"/>
      <c r="B46" s="11" t="s">
        <v>119</v>
      </c>
      <c r="C46" s="12" t="s">
        <v>129</v>
      </c>
      <c r="D46" s="11" t="s">
        <v>134</v>
      </c>
      <c r="E46" s="12" t="s">
        <v>58</v>
      </c>
      <c r="F46" s="13" t="s">
        <v>18</v>
      </c>
      <c r="G46" s="13" t="s">
        <v>59</v>
      </c>
      <c r="H46" s="14" t="s">
        <v>135</v>
      </c>
      <c r="I46" s="12">
        <v>127</v>
      </c>
      <c r="J46" s="21">
        <v>0.1797</v>
      </c>
      <c r="K46" s="21">
        <v>0.1797</v>
      </c>
      <c r="L46" s="21">
        <v>0.1797</v>
      </c>
      <c r="M46" s="22" t="s">
        <v>61</v>
      </c>
      <c r="N46" s="11" t="s">
        <v>63</v>
      </c>
      <c r="O46" s="11" t="s">
        <v>63</v>
      </c>
    </row>
    <row r="47" ht="24" customHeight="1" spans="1:15">
      <c r="A47" s="16"/>
      <c r="B47" s="11" t="s">
        <v>119</v>
      </c>
      <c r="C47" s="12" t="s">
        <v>129</v>
      </c>
      <c r="D47" s="11" t="s">
        <v>134</v>
      </c>
      <c r="E47" s="12" t="s">
        <v>58</v>
      </c>
      <c r="F47" s="13" t="s">
        <v>18</v>
      </c>
      <c r="G47" s="13" t="s">
        <v>59</v>
      </c>
      <c r="H47" s="14" t="s">
        <v>135</v>
      </c>
      <c r="I47" s="12">
        <v>137</v>
      </c>
      <c r="J47" s="21">
        <v>0.2632</v>
      </c>
      <c r="K47" s="21">
        <v>0.2632</v>
      </c>
      <c r="L47" s="21">
        <v>0.2632</v>
      </c>
      <c r="M47" s="22" t="s">
        <v>61</v>
      </c>
      <c r="N47" s="11" t="s">
        <v>63</v>
      </c>
      <c r="O47" s="11" t="s">
        <v>63</v>
      </c>
    </row>
    <row r="48" ht="24" customHeight="1" spans="1:15">
      <c r="A48" s="16"/>
      <c r="B48" s="11" t="s">
        <v>119</v>
      </c>
      <c r="C48" s="12" t="s">
        <v>129</v>
      </c>
      <c r="D48" s="11" t="s">
        <v>136</v>
      </c>
      <c r="E48" s="12" t="s">
        <v>58</v>
      </c>
      <c r="F48" s="13" t="s">
        <v>18</v>
      </c>
      <c r="G48" s="13" t="s">
        <v>59</v>
      </c>
      <c r="H48" s="14" t="s">
        <v>135</v>
      </c>
      <c r="I48" s="12">
        <v>117</v>
      </c>
      <c r="J48" s="21">
        <v>0.5683</v>
      </c>
      <c r="K48" s="21">
        <v>0.5683</v>
      </c>
      <c r="L48" s="21">
        <v>0.5683</v>
      </c>
      <c r="M48" s="22" t="s">
        <v>61</v>
      </c>
      <c r="N48" s="11" t="s">
        <v>63</v>
      </c>
      <c r="O48" s="11" t="s">
        <v>63</v>
      </c>
    </row>
    <row r="49" ht="24" customHeight="1" spans="1:15">
      <c r="A49" s="16"/>
      <c r="B49" s="11" t="s">
        <v>119</v>
      </c>
      <c r="C49" s="12" t="s">
        <v>137</v>
      </c>
      <c r="D49" s="11" t="s">
        <v>138</v>
      </c>
      <c r="E49" s="12" t="s">
        <v>58</v>
      </c>
      <c r="F49" s="13" t="s">
        <v>18</v>
      </c>
      <c r="G49" s="13" t="s">
        <v>59</v>
      </c>
      <c r="H49" s="14" t="s">
        <v>139</v>
      </c>
      <c r="I49" s="12">
        <v>62</v>
      </c>
      <c r="J49" s="21">
        <v>0.0367</v>
      </c>
      <c r="K49" s="21">
        <v>0.0367</v>
      </c>
      <c r="L49" s="21">
        <v>0.0367</v>
      </c>
      <c r="M49" s="22" t="s">
        <v>61</v>
      </c>
      <c r="N49" s="11" t="s">
        <v>63</v>
      </c>
      <c r="O49" s="11" t="s">
        <v>63</v>
      </c>
    </row>
    <row r="50" ht="24" customHeight="1" spans="1:15">
      <c r="A50" s="16"/>
      <c r="B50" s="11" t="s">
        <v>119</v>
      </c>
      <c r="C50" s="12" t="s">
        <v>137</v>
      </c>
      <c r="D50" s="11" t="s">
        <v>140</v>
      </c>
      <c r="E50" s="12" t="s">
        <v>58</v>
      </c>
      <c r="F50" s="13" t="s">
        <v>18</v>
      </c>
      <c r="G50" s="13" t="s">
        <v>59</v>
      </c>
      <c r="H50" s="14" t="s">
        <v>141</v>
      </c>
      <c r="I50" s="12">
        <v>74</v>
      </c>
      <c r="J50" s="21">
        <v>0.1481</v>
      </c>
      <c r="K50" s="21">
        <v>0.1481</v>
      </c>
      <c r="L50" s="21">
        <v>0.1481</v>
      </c>
      <c r="M50" s="22" t="s">
        <v>61</v>
      </c>
      <c r="N50" s="11" t="s">
        <v>63</v>
      </c>
      <c r="O50" s="11" t="s">
        <v>63</v>
      </c>
    </row>
    <row r="51" ht="24" customHeight="1" spans="1:15">
      <c r="A51" s="16"/>
      <c r="B51" s="11" t="s">
        <v>119</v>
      </c>
      <c r="C51" s="12" t="s">
        <v>137</v>
      </c>
      <c r="D51" s="11" t="s">
        <v>140</v>
      </c>
      <c r="E51" s="12" t="s">
        <v>58</v>
      </c>
      <c r="F51" s="13" t="s">
        <v>18</v>
      </c>
      <c r="G51" s="13" t="s">
        <v>59</v>
      </c>
      <c r="H51" s="14" t="s">
        <v>141</v>
      </c>
      <c r="I51" s="12">
        <v>102</v>
      </c>
      <c r="J51" s="21">
        <v>0.0322</v>
      </c>
      <c r="K51" s="21">
        <v>0.0322</v>
      </c>
      <c r="L51" s="21">
        <v>0.0322</v>
      </c>
      <c r="M51" s="22" t="s">
        <v>61</v>
      </c>
      <c r="N51" s="11" t="s">
        <v>63</v>
      </c>
      <c r="O51" s="11" t="s">
        <v>63</v>
      </c>
    </row>
    <row r="52" ht="24" customHeight="1" spans="1:15">
      <c r="A52" s="16"/>
      <c r="B52" s="11" t="s">
        <v>119</v>
      </c>
      <c r="C52" s="12" t="s">
        <v>137</v>
      </c>
      <c r="D52" s="11" t="s">
        <v>140</v>
      </c>
      <c r="E52" s="12" t="s">
        <v>58</v>
      </c>
      <c r="F52" s="13" t="s">
        <v>18</v>
      </c>
      <c r="G52" s="13" t="s">
        <v>59</v>
      </c>
      <c r="H52" s="14" t="s">
        <v>141</v>
      </c>
      <c r="I52" s="12">
        <v>183</v>
      </c>
      <c r="J52" s="21">
        <v>0.2623</v>
      </c>
      <c r="K52" s="21">
        <v>0.2623</v>
      </c>
      <c r="L52" s="21">
        <v>0.2623</v>
      </c>
      <c r="M52" s="22" t="s">
        <v>61</v>
      </c>
      <c r="N52" s="11" t="s">
        <v>63</v>
      </c>
      <c r="O52" s="11" t="s">
        <v>63</v>
      </c>
    </row>
    <row r="53" ht="24" customHeight="1" spans="1:15">
      <c r="A53" s="16"/>
      <c r="B53" s="11" t="s">
        <v>119</v>
      </c>
      <c r="C53" s="12" t="s">
        <v>137</v>
      </c>
      <c r="D53" s="11" t="s">
        <v>140</v>
      </c>
      <c r="E53" s="12" t="s">
        <v>58</v>
      </c>
      <c r="F53" s="13" t="s">
        <v>18</v>
      </c>
      <c r="G53" s="13" t="s">
        <v>59</v>
      </c>
      <c r="H53" s="14" t="s">
        <v>141</v>
      </c>
      <c r="I53" s="12">
        <v>162</v>
      </c>
      <c r="J53" s="21">
        <v>0.1241</v>
      </c>
      <c r="K53" s="21">
        <v>0.1241</v>
      </c>
      <c r="L53" s="21">
        <v>0.1241</v>
      </c>
      <c r="M53" s="22" t="s">
        <v>61</v>
      </c>
      <c r="N53" s="11" t="s">
        <v>63</v>
      </c>
      <c r="O53" s="11" t="s">
        <v>63</v>
      </c>
    </row>
    <row r="54" ht="24" customHeight="1" spans="1:15">
      <c r="A54" s="16"/>
      <c r="B54" s="11" t="s">
        <v>119</v>
      </c>
      <c r="C54" s="12" t="s">
        <v>137</v>
      </c>
      <c r="D54" s="11" t="s">
        <v>140</v>
      </c>
      <c r="E54" s="12" t="s">
        <v>58</v>
      </c>
      <c r="F54" s="13" t="s">
        <v>18</v>
      </c>
      <c r="G54" s="13" t="s">
        <v>59</v>
      </c>
      <c r="H54" s="14" t="s">
        <v>141</v>
      </c>
      <c r="I54" s="12">
        <v>153</v>
      </c>
      <c r="J54" s="21">
        <v>0.3347</v>
      </c>
      <c r="K54" s="21">
        <v>0.3347</v>
      </c>
      <c r="L54" s="21">
        <v>0.3347</v>
      </c>
      <c r="M54" s="22" t="s">
        <v>61</v>
      </c>
      <c r="N54" s="11" t="s">
        <v>63</v>
      </c>
      <c r="O54" s="11" t="s">
        <v>63</v>
      </c>
    </row>
    <row r="55" ht="24" customHeight="1" spans="1:15">
      <c r="A55" s="16"/>
      <c r="B55" s="11" t="s">
        <v>119</v>
      </c>
      <c r="C55" s="12" t="s">
        <v>137</v>
      </c>
      <c r="D55" s="11" t="s">
        <v>140</v>
      </c>
      <c r="E55" s="12" t="s">
        <v>58</v>
      </c>
      <c r="F55" s="13" t="s">
        <v>18</v>
      </c>
      <c r="G55" s="13" t="s">
        <v>59</v>
      </c>
      <c r="H55" s="14" t="s">
        <v>141</v>
      </c>
      <c r="I55" s="12">
        <v>153</v>
      </c>
      <c r="J55" s="21">
        <v>0.1186</v>
      </c>
      <c r="K55" s="21">
        <v>0.1186</v>
      </c>
      <c r="L55" s="21">
        <v>0.1186</v>
      </c>
      <c r="M55" s="22" t="s">
        <v>61</v>
      </c>
      <c r="N55" s="11" t="s">
        <v>63</v>
      </c>
      <c r="O55" s="11" t="s">
        <v>63</v>
      </c>
    </row>
    <row r="56" ht="24" customHeight="1" spans="1:15">
      <c r="A56" s="16"/>
      <c r="B56" s="11" t="s">
        <v>119</v>
      </c>
      <c r="C56" s="12" t="s">
        <v>137</v>
      </c>
      <c r="D56" s="11" t="s">
        <v>142</v>
      </c>
      <c r="E56" s="12" t="s">
        <v>58</v>
      </c>
      <c r="F56" s="13" t="s">
        <v>18</v>
      </c>
      <c r="G56" s="13" t="s">
        <v>59</v>
      </c>
      <c r="H56" s="14" t="s">
        <v>141</v>
      </c>
      <c r="I56" s="12">
        <v>141</v>
      </c>
      <c r="J56" s="21">
        <v>0.2268</v>
      </c>
      <c r="K56" s="21">
        <v>0.2268</v>
      </c>
      <c r="L56" s="21">
        <v>0.2268</v>
      </c>
      <c r="M56" s="22" t="s">
        <v>61</v>
      </c>
      <c r="N56" s="11" t="s">
        <v>63</v>
      </c>
      <c r="O56" s="11" t="s">
        <v>63</v>
      </c>
    </row>
    <row r="57" ht="24" customHeight="1" spans="1:15">
      <c r="A57" s="16"/>
      <c r="B57" s="11" t="s">
        <v>119</v>
      </c>
      <c r="C57" s="12" t="s">
        <v>137</v>
      </c>
      <c r="D57" s="11" t="s">
        <v>143</v>
      </c>
      <c r="E57" s="12" t="s">
        <v>58</v>
      </c>
      <c r="F57" s="13" t="s">
        <v>18</v>
      </c>
      <c r="G57" s="13" t="s">
        <v>59</v>
      </c>
      <c r="H57" s="14" t="s">
        <v>141</v>
      </c>
      <c r="I57" s="12">
        <v>267</v>
      </c>
      <c r="J57" s="21">
        <v>0.1614</v>
      </c>
      <c r="K57" s="21">
        <v>0.1614</v>
      </c>
      <c r="L57" s="21">
        <v>0.1614</v>
      </c>
      <c r="M57" s="22" t="s">
        <v>61</v>
      </c>
      <c r="N57" s="11" t="s">
        <v>62</v>
      </c>
      <c r="O57" s="11" t="s">
        <v>62</v>
      </c>
    </row>
    <row r="58" ht="24" customHeight="1" spans="1:15">
      <c r="A58" s="16"/>
      <c r="B58" s="11" t="s">
        <v>119</v>
      </c>
      <c r="C58" s="12" t="s">
        <v>137</v>
      </c>
      <c r="D58" s="11" t="s">
        <v>143</v>
      </c>
      <c r="E58" s="12" t="s">
        <v>58</v>
      </c>
      <c r="F58" s="13" t="s">
        <v>18</v>
      </c>
      <c r="G58" s="13" t="s">
        <v>59</v>
      </c>
      <c r="H58" s="14" t="s">
        <v>144</v>
      </c>
      <c r="I58" s="12">
        <v>125</v>
      </c>
      <c r="J58" s="21">
        <v>0.316</v>
      </c>
      <c r="K58" s="21">
        <v>0.316</v>
      </c>
      <c r="L58" s="21">
        <v>0.316</v>
      </c>
      <c r="M58" s="22" t="s">
        <v>61</v>
      </c>
      <c r="N58" s="11" t="s">
        <v>63</v>
      </c>
      <c r="O58" s="11" t="s">
        <v>63</v>
      </c>
    </row>
    <row r="59" ht="24" customHeight="1" spans="1:15">
      <c r="A59" s="16"/>
      <c r="B59" s="11" t="s">
        <v>119</v>
      </c>
      <c r="C59" s="12" t="s">
        <v>137</v>
      </c>
      <c r="D59" s="11" t="s">
        <v>145</v>
      </c>
      <c r="E59" s="12" t="s">
        <v>58</v>
      </c>
      <c r="F59" s="13" t="s">
        <v>18</v>
      </c>
      <c r="G59" s="13" t="s">
        <v>59</v>
      </c>
      <c r="H59" s="14" t="s">
        <v>146</v>
      </c>
      <c r="I59" s="12">
        <v>128</v>
      </c>
      <c r="J59" s="21">
        <v>0.1199</v>
      </c>
      <c r="K59" s="21">
        <v>0.1199</v>
      </c>
      <c r="L59" s="21">
        <v>0.1199</v>
      </c>
      <c r="M59" s="22" t="s">
        <v>61</v>
      </c>
      <c r="N59" s="11" t="s">
        <v>62</v>
      </c>
      <c r="O59" s="11" t="s">
        <v>62</v>
      </c>
    </row>
    <row r="60" ht="24" customHeight="1" spans="1:15">
      <c r="A60" s="16"/>
      <c r="B60" s="11" t="s">
        <v>119</v>
      </c>
      <c r="C60" s="12" t="s">
        <v>137</v>
      </c>
      <c r="D60" s="11" t="s">
        <v>142</v>
      </c>
      <c r="E60" s="12" t="s">
        <v>58</v>
      </c>
      <c r="F60" s="13" t="s">
        <v>18</v>
      </c>
      <c r="G60" s="13" t="s">
        <v>59</v>
      </c>
      <c r="H60" s="14" t="s">
        <v>146</v>
      </c>
      <c r="I60" s="12">
        <v>90</v>
      </c>
      <c r="J60" s="21">
        <v>0.5473</v>
      </c>
      <c r="K60" s="21">
        <v>0.5473</v>
      </c>
      <c r="L60" s="21">
        <v>0.5473</v>
      </c>
      <c r="M60" s="22" t="s">
        <v>61</v>
      </c>
      <c r="N60" s="11" t="s">
        <v>63</v>
      </c>
      <c r="O60" s="11" t="s">
        <v>63</v>
      </c>
    </row>
    <row r="61" ht="24" customHeight="1" spans="1:15">
      <c r="A61" s="16"/>
      <c r="B61" s="11" t="s">
        <v>119</v>
      </c>
      <c r="C61" s="12" t="s">
        <v>66</v>
      </c>
      <c r="D61" s="11" t="s">
        <v>147</v>
      </c>
      <c r="E61" s="12" t="s">
        <v>58</v>
      </c>
      <c r="F61" s="13" t="s">
        <v>18</v>
      </c>
      <c r="G61" s="13" t="s">
        <v>59</v>
      </c>
      <c r="H61" s="14" t="s">
        <v>148</v>
      </c>
      <c r="I61" s="12">
        <v>138</v>
      </c>
      <c r="J61" s="21">
        <v>0.1499</v>
      </c>
      <c r="K61" s="21">
        <v>0.1499</v>
      </c>
      <c r="L61" s="21">
        <v>0.1499</v>
      </c>
      <c r="M61" s="22" t="s">
        <v>61</v>
      </c>
      <c r="N61" s="11" t="s">
        <v>63</v>
      </c>
      <c r="O61" s="11" t="s">
        <v>63</v>
      </c>
    </row>
    <row r="62" ht="24" customHeight="1" spans="1:15">
      <c r="A62" s="16"/>
      <c r="B62" s="11" t="s">
        <v>119</v>
      </c>
      <c r="C62" s="12" t="s">
        <v>66</v>
      </c>
      <c r="D62" s="11" t="s">
        <v>149</v>
      </c>
      <c r="E62" s="12" t="s">
        <v>58</v>
      </c>
      <c r="F62" s="13" t="s">
        <v>18</v>
      </c>
      <c r="G62" s="13" t="s">
        <v>59</v>
      </c>
      <c r="H62" s="14" t="s">
        <v>68</v>
      </c>
      <c r="I62" s="12">
        <v>126</v>
      </c>
      <c r="J62" s="21">
        <v>0.8825</v>
      </c>
      <c r="K62" s="21">
        <v>0.8825</v>
      </c>
      <c r="L62" s="21">
        <v>0.8825</v>
      </c>
      <c r="M62" s="22" t="s">
        <v>61</v>
      </c>
      <c r="N62" s="11" t="s">
        <v>63</v>
      </c>
      <c r="O62" s="11" t="s">
        <v>63</v>
      </c>
    </row>
    <row r="63" ht="24" customHeight="1" spans="1:15">
      <c r="A63" s="16"/>
      <c r="B63" s="11" t="s">
        <v>119</v>
      </c>
      <c r="C63" s="12" t="s">
        <v>66</v>
      </c>
      <c r="D63" s="11" t="s">
        <v>150</v>
      </c>
      <c r="E63" s="12" t="s">
        <v>58</v>
      </c>
      <c r="F63" s="13" t="s">
        <v>18</v>
      </c>
      <c r="G63" s="13" t="s">
        <v>59</v>
      </c>
      <c r="H63" s="14" t="s">
        <v>151</v>
      </c>
      <c r="I63" s="12">
        <v>75</v>
      </c>
      <c r="J63" s="21">
        <v>0.2386</v>
      </c>
      <c r="K63" s="21">
        <v>0.2386</v>
      </c>
      <c r="L63" s="21">
        <v>0.2386</v>
      </c>
      <c r="M63" s="22" t="s">
        <v>61</v>
      </c>
      <c r="N63" s="11" t="s">
        <v>63</v>
      </c>
      <c r="O63" s="11" t="s">
        <v>63</v>
      </c>
    </row>
    <row r="64" ht="24" customHeight="1" spans="1:15">
      <c r="A64" s="16"/>
      <c r="B64" s="11" t="s">
        <v>119</v>
      </c>
      <c r="C64" s="12" t="s">
        <v>66</v>
      </c>
      <c r="D64" s="11" t="s">
        <v>152</v>
      </c>
      <c r="E64" s="12" t="s">
        <v>58</v>
      </c>
      <c r="F64" s="13" t="s">
        <v>18</v>
      </c>
      <c r="G64" s="13" t="s">
        <v>59</v>
      </c>
      <c r="H64" s="14" t="s">
        <v>68</v>
      </c>
      <c r="I64" s="12">
        <v>108</v>
      </c>
      <c r="J64" s="21">
        <v>0.4276</v>
      </c>
      <c r="K64" s="21">
        <v>0.4276</v>
      </c>
      <c r="L64" s="21">
        <v>0.4276</v>
      </c>
      <c r="M64" s="22" t="s">
        <v>61</v>
      </c>
      <c r="N64" s="11" t="s">
        <v>63</v>
      </c>
      <c r="O64" s="11" t="s">
        <v>63</v>
      </c>
    </row>
    <row r="65" ht="24" customHeight="1" spans="1:15">
      <c r="A65" s="16"/>
      <c r="B65" s="11" t="s">
        <v>119</v>
      </c>
      <c r="C65" s="12" t="s">
        <v>66</v>
      </c>
      <c r="D65" s="11" t="s">
        <v>67</v>
      </c>
      <c r="E65" s="12" t="s">
        <v>58</v>
      </c>
      <c r="F65" s="13" t="s">
        <v>18</v>
      </c>
      <c r="G65" s="13" t="s">
        <v>59</v>
      </c>
      <c r="H65" s="14" t="s">
        <v>68</v>
      </c>
      <c r="I65" s="12">
        <v>57</v>
      </c>
      <c r="J65" s="21">
        <v>0.4921</v>
      </c>
      <c r="K65" s="21">
        <v>0.4921</v>
      </c>
      <c r="L65" s="21">
        <v>0.4921</v>
      </c>
      <c r="M65" s="22" t="s">
        <v>61</v>
      </c>
      <c r="N65" s="11" t="s">
        <v>63</v>
      </c>
      <c r="O65" s="11" t="s">
        <v>63</v>
      </c>
    </row>
    <row r="66" ht="24" customHeight="1" spans="1:15">
      <c r="A66" s="16"/>
      <c r="B66" s="11" t="s">
        <v>119</v>
      </c>
      <c r="C66" s="12" t="s">
        <v>66</v>
      </c>
      <c r="D66" s="11" t="s">
        <v>153</v>
      </c>
      <c r="E66" s="12" t="s">
        <v>58</v>
      </c>
      <c r="F66" s="13" t="s">
        <v>18</v>
      </c>
      <c r="G66" s="13" t="s">
        <v>59</v>
      </c>
      <c r="H66" s="14" t="s">
        <v>154</v>
      </c>
      <c r="I66" s="12">
        <v>186</v>
      </c>
      <c r="J66" s="21">
        <v>0.2129</v>
      </c>
      <c r="K66" s="21">
        <v>0.2129</v>
      </c>
      <c r="L66" s="21">
        <v>0.2129</v>
      </c>
      <c r="M66" s="22" t="s">
        <v>61</v>
      </c>
      <c r="N66" s="11" t="s">
        <v>62</v>
      </c>
      <c r="O66" s="11" t="s">
        <v>62</v>
      </c>
    </row>
    <row r="67" ht="24" customHeight="1" spans="1:15">
      <c r="A67" s="16"/>
      <c r="B67" s="11" t="s">
        <v>119</v>
      </c>
      <c r="C67" s="12" t="s">
        <v>66</v>
      </c>
      <c r="D67" s="11" t="s">
        <v>155</v>
      </c>
      <c r="E67" s="12" t="s">
        <v>58</v>
      </c>
      <c r="F67" s="13" t="s">
        <v>18</v>
      </c>
      <c r="G67" s="13" t="s">
        <v>59</v>
      </c>
      <c r="H67" s="14" t="s">
        <v>156</v>
      </c>
      <c r="I67" s="12">
        <v>168</v>
      </c>
      <c r="J67" s="21">
        <v>0.2352</v>
      </c>
      <c r="K67" s="21">
        <v>0.2352</v>
      </c>
      <c r="L67" s="21">
        <v>0.2352</v>
      </c>
      <c r="M67" s="22" t="s">
        <v>61</v>
      </c>
      <c r="N67" s="11" t="s">
        <v>63</v>
      </c>
      <c r="O67" s="11" t="s">
        <v>63</v>
      </c>
    </row>
    <row r="68" ht="24" customHeight="1" spans="1:15">
      <c r="A68" s="16"/>
      <c r="B68" s="11" t="s">
        <v>119</v>
      </c>
      <c r="C68" s="12" t="s">
        <v>86</v>
      </c>
      <c r="D68" s="11" t="s">
        <v>157</v>
      </c>
      <c r="E68" s="12" t="s">
        <v>58</v>
      </c>
      <c r="F68" s="13" t="s">
        <v>18</v>
      </c>
      <c r="G68" s="13" t="s">
        <v>59</v>
      </c>
      <c r="H68" s="14" t="s">
        <v>88</v>
      </c>
      <c r="I68" s="12">
        <v>22</v>
      </c>
      <c r="J68" s="21">
        <v>0.1435</v>
      </c>
      <c r="K68" s="21">
        <v>0.1435</v>
      </c>
      <c r="L68" s="21">
        <v>0.1435</v>
      </c>
      <c r="M68" s="22" t="s">
        <v>61</v>
      </c>
      <c r="N68" s="11" t="s">
        <v>63</v>
      </c>
      <c r="O68" s="11" t="s">
        <v>63</v>
      </c>
    </row>
    <row r="69" ht="24" customHeight="1" spans="1:15">
      <c r="A69" s="16"/>
      <c r="B69" s="11" t="s">
        <v>119</v>
      </c>
      <c r="C69" s="12" t="s">
        <v>86</v>
      </c>
      <c r="D69" s="11" t="s">
        <v>89</v>
      </c>
      <c r="E69" s="12" t="s">
        <v>58</v>
      </c>
      <c r="F69" s="13" t="s">
        <v>18</v>
      </c>
      <c r="G69" s="13" t="s">
        <v>59</v>
      </c>
      <c r="H69" s="14" t="s">
        <v>90</v>
      </c>
      <c r="I69" s="12">
        <v>106</v>
      </c>
      <c r="J69" s="21">
        <v>0.6711</v>
      </c>
      <c r="K69" s="21">
        <v>0.6711</v>
      </c>
      <c r="L69" s="21">
        <v>0.6711</v>
      </c>
      <c r="M69" s="22" t="s">
        <v>61</v>
      </c>
      <c r="N69" s="11" t="s">
        <v>63</v>
      </c>
      <c r="O69" s="11" t="s">
        <v>63</v>
      </c>
    </row>
    <row r="70" ht="24" customHeight="1" spans="1:15">
      <c r="A70" s="16"/>
      <c r="B70" s="11" t="s">
        <v>119</v>
      </c>
      <c r="C70" s="12" t="s">
        <v>96</v>
      </c>
      <c r="D70" s="11" t="s">
        <v>158</v>
      </c>
      <c r="E70" s="12" t="s">
        <v>58</v>
      </c>
      <c r="F70" s="13" t="s">
        <v>18</v>
      </c>
      <c r="G70" s="13" t="s">
        <v>59</v>
      </c>
      <c r="H70" s="14" t="s">
        <v>159</v>
      </c>
      <c r="I70" s="12">
        <v>44</v>
      </c>
      <c r="J70" s="21">
        <v>0.2009</v>
      </c>
      <c r="K70" s="21">
        <v>0.2009</v>
      </c>
      <c r="L70" s="21">
        <v>0.2009</v>
      </c>
      <c r="M70" s="22" t="s">
        <v>61</v>
      </c>
      <c r="N70" s="11" t="s">
        <v>62</v>
      </c>
      <c r="O70" s="11" t="s">
        <v>62</v>
      </c>
    </row>
    <row r="71" ht="24" customHeight="1" spans="1:15">
      <c r="A71" s="16"/>
      <c r="B71" s="11" t="s">
        <v>119</v>
      </c>
      <c r="C71" s="12" t="s">
        <v>96</v>
      </c>
      <c r="D71" s="11" t="s">
        <v>158</v>
      </c>
      <c r="E71" s="12" t="s">
        <v>58</v>
      </c>
      <c r="F71" s="13" t="s">
        <v>18</v>
      </c>
      <c r="G71" s="13" t="s">
        <v>59</v>
      </c>
      <c r="H71" s="14" t="s">
        <v>159</v>
      </c>
      <c r="I71" s="12">
        <v>64</v>
      </c>
      <c r="J71" s="21">
        <v>0.1174</v>
      </c>
      <c r="K71" s="21">
        <v>0.1174</v>
      </c>
      <c r="L71" s="21">
        <v>0.1174</v>
      </c>
      <c r="M71" s="22" t="s">
        <v>61</v>
      </c>
      <c r="N71" s="11" t="s">
        <v>63</v>
      </c>
      <c r="O71" s="11" t="s">
        <v>63</v>
      </c>
    </row>
    <row r="72" ht="24" customHeight="1" spans="1:15">
      <c r="A72" s="16"/>
      <c r="B72" s="11" t="s">
        <v>119</v>
      </c>
      <c r="C72" s="12" t="s">
        <v>96</v>
      </c>
      <c r="D72" s="11" t="s">
        <v>160</v>
      </c>
      <c r="E72" s="12" t="s">
        <v>58</v>
      </c>
      <c r="F72" s="13" t="s">
        <v>18</v>
      </c>
      <c r="G72" s="13" t="s">
        <v>59</v>
      </c>
      <c r="H72" s="14" t="s">
        <v>159</v>
      </c>
      <c r="I72" s="12" t="s">
        <v>161</v>
      </c>
      <c r="J72" s="21">
        <v>1.3728</v>
      </c>
      <c r="K72" s="21">
        <v>1.3728</v>
      </c>
      <c r="L72" s="21">
        <v>1.3728</v>
      </c>
      <c r="M72" s="22" t="s">
        <v>61</v>
      </c>
      <c r="N72" s="11" t="s">
        <v>62</v>
      </c>
      <c r="O72" s="11" t="s">
        <v>62</v>
      </c>
    </row>
    <row r="73" ht="24" customHeight="1" spans="1:15">
      <c r="A73" s="16"/>
      <c r="B73" s="11" t="s">
        <v>119</v>
      </c>
      <c r="C73" s="12" t="s">
        <v>96</v>
      </c>
      <c r="D73" s="11" t="s">
        <v>160</v>
      </c>
      <c r="E73" s="12" t="s">
        <v>58</v>
      </c>
      <c r="F73" s="13" t="s">
        <v>18</v>
      </c>
      <c r="G73" s="13" t="s">
        <v>59</v>
      </c>
      <c r="H73" s="14" t="s">
        <v>159</v>
      </c>
      <c r="I73" s="12">
        <v>88</v>
      </c>
      <c r="J73" s="21">
        <v>0.0405</v>
      </c>
      <c r="K73" s="21">
        <v>0.0405</v>
      </c>
      <c r="L73" s="21">
        <v>0.0405</v>
      </c>
      <c r="M73" s="22" t="s">
        <v>61</v>
      </c>
      <c r="N73" s="11" t="s">
        <v>63</v>
      </c>
      <c r="O73" s="11" t="s">
        <v>63</v>
      </c>
    </row>
    <row r="74" ht="24" customHeight="1" spans="1:15">
      <c r="A74" s="16"/>
      <c r="B74" s="11" t="s">
        <v>119</v>
      </c>
      <c r="C74" s="12" t="s">
        <v>96</v>
      </c>
      <c r="D74" s="11" t="s">
        <v>162</v>
      </c>
      <c r="E74" s="12" t="s">
        <v>58</v>
      </c>
      <c r="F74" s="13" t="s">
        <v>18</v>
      </c>
      <c r="G74" s="13" t="s">
        <v>59</v>
      </c>
      <c r="H74" s="14" t="s">
        <v>90</v>
      </c>
      <c r="I74" s="12">
        <v>9</v>
      </c>
      <c r="J74" s="21">
        <v>0.0977</v>
      </c>
      <c r="K74" s="21">
        <v>0.0977</v>
      </c>
      <c r="L74" s="21">
        <v>0.0977</v>
      </c>
      <c r="M74" s="22" t="s">
        <v>61</v>
      </c>
      <c r="N74" s="11" t="s">
        <v>62</v>
      </c>
      <c r="O74" s="11" t="s">
        <v>62</v>
      </c>
    </row>
    <row r="75" ht="24" customHeight="1" spans="1:15">
      <c r="A75" s="16"/>
      <c r="B75" s="11" t="s">
        <v>119</v>
      </c>
      <c r="C75" s="12" t="s">
        <v>96</v>
      </c>
      <c r="D75" s="11" t="s">
        <v>162</v>
      </c>
      <c r="E75" s="12" t="s">
        <v>58</v>
      </c>
      <c r="F75" s="13" t="s">
        <v>18</v>
      </c>
      <c r="G75" s="13" t="s">
        <v>59</v>
      </c>
      <c r="H75" s="14" t="s">
        <v>90</v>
      </c>
      <c r="I75" s="12">
        <v>9</v>
      </c>
      <c r="J75" s="21">
        <v>0.1043</v>
      </c>
      <c r="K75" s="21">
        <v>0.1043</v>
      </c>
      <c r="L75" s="21">
        <v>0.1043</v>
      </c>
      <c r="M75" s="22" t="s">
        <v>61</v>
      </c>
      <c r="N75" s="11" t="s">
        <v>63</v>
      </c>
      <c r="O75" s="11" t="s">
        <v>63</v>
      </c>
    </row>
    <row r="76" ht="24" customHeight="1" spans="1:15">
      <c r="A76" s="16"/>
      <c r="B76" s="11" t="s">
        <v>119</v>
      </c>
      <c r="C76" s="12" t="s">
        <v>96</v>
      </c>
      <c r="D76" s="11" t="s">
        <v>162</v>
      </c>
      <c r="E76" s="12" t="s">
        <v>58</v>
      </c>
      <c r="F76" s="13" t="s">
        <v>18</v>
      </c>
      <c r="G76" s="13" t="s">
        <v>59</v>
      </c>
      <c r="H76" s="14" t="s">
        <v>90</v>
      </c>
      <c r="I76" s="12">
        <v>9</v>
      </c>
      <c r="J76" s="21">
        <v>0.4247</v>
      </c>
      <c r="K76" s="21">
        <v>0.4247</v>
      </c>
      <c r="L76" s="21">
        <v>0.4247</v>
      </c>
      <c r="M76" s="22" t="s">
        <v>61</v>
      </c>
      <c r="N76" s="11" t="s">
        <v>62</v>
      </c>
      <c r="O76" s="11" t="s">
        <v>62</v>
      </c>
    </row>
    <row r="77" ht="24" customHeight="1" spans="1:15">
      <c r="A77" s="16"/>
      <c r="B77" s="11" t="s">
        <v>119</v>
      </c>
      <c r="C77" s="12" t="s">
        <v>96</v>
      </c>
      <c r="D77" s="11" t="s">
        <v>163</v>
      </c>
      <c r="E77" s="12" t="s">
        <v>58</v>
      </c>
      <c r="F77" s="13" t="s">
        <v>18</v>
      </c>
      <c r="G77" s="13" t="s">
        <v>59</v>
      </c>
      <c r="H77" s="14" t="s">
        <v>95</v>
      </c>
      <c r="I77" s="12">
        <v>193</v>
      </c>
      <c r="J77" s="21">
        <v>0.1129</v>
      </c>
      <c r="K77" s="21">
        <v>0.1129</v>
      </c>
      <c r="L77" s="21">
        <v>0.1129</v>
      </c>
      <c r="M77" s="22" t="s">
        <v>61</v>
      </c>
      <c r="N77" s="11" t="s">
        <v>63</v>
      </c>
      <c r="O77" s="11" t="s">
        <v>63</v>
      </c>
    </row>
    <row r="78" ht="24" customHeight="1" spans="1:15">
      <c r="A78" s="16"/>
      <c r="B78" s="11" t="s">
        <v>119</v>
      </c>
      <c r="C78" s="12" t="s">
        <v>96</v>
      </c>
      <c r="D78" s="11" t="s">
        <v>164</v>
      </c>
      <c r="E78" s="12" t="s">
        <v>58</v>
      </c>
      <c r="F78" s="13" t="s">
        <v>18</v>
      </c>
      <c r="G78" s="13" t="s">
        <v>59</v>
      </c>
      <c r="H78" s="14" t="s">
        <v>95</v>
      </c>
      <c r="I78" s="12">
        <v>187</v>
      </c>
      <c r="J78" s="21">
        <v>0.0631</v>
      </c>
      <c r="K78" s="21">
        <v>0.0631</v>
      </c>
      <c r="L78" s="21">
        <v>0.0631</v>
      </c>
      <c r="M78" s="22" t="s">
        <v>61</v>
      </c>
      <c r="N78" s="11" t="s">
        <v>63</v>
      </c>
      <c r="O78" s="11" t="s">
        <v>63</v>
      </c>
    </row>
    <row r="79" ht="24" customHeight="1" spans="1:15">
      <c r="A79" s="16"/>
      <c r="B79" s="11" t="s">
        <v>119</v>
      </c>
      <c r="C79" s="12" t="s">
        <v>96</v>
      </c>
      <c r="D79" s="11" t="s">
        <v>165</v>
      </c>
      <c r="E79" s="12" t="s">
        <v>58</v>
      </c>
      <c r="F79" s="13" t="s">
        <v>18</v>
      </c>
      <c r="G79" s="13" t="s">
        <v>59</v>
      </c>
      <c r="H79" s="14" t="s">
        <v>99</v>
      </c>
      <c r="I79" s="12">
        <v>144</v>
      </c>
      <c r="J79" s="21">
        <v>0.071</v>
      </c>
      <c r="K79" s="21">
        <v>0.071</v>
      </c>
      <c r="L79" s="21">
        <v>0.071</v>
      </c>
      <c r="M79" s="22" t="s">
        <v>61</v>
      </c>
      <c r="N79" s="11" t="s">
        <v>63</v>
      </c>
      <c r="O79" s="11" t="s">
        <v>63</v>
      </c>
    </row>
    <row r="80" ht="24" customHeight="1" spans="1:15">
      <c r="A80" s="16"/>
      <c r="B80" s="11" t="s">
        <v>119</v>
      </c>
      <c r="C80" s="12" t="s">
        <v>96</v>
      </c>
      <c r="D80" s="11" t="s">
        <v>100</v>
      </c>
      <c r="E80" s="12" t="s">
        <v>58</v>
      </c>
      <c r="F80" s="13" t="s">
        <v>18</v>
      </c>
      <c r="G80" s="13" t="s">
        <v>59</v>
      </c>
      <c r="H80" s="14" t="s">
        <v>95</v>
      </c>
      <c r="I80" s="12">
        <v>58</v>
      </c>
      <c r="J80" s="21">
        <v>0.2661</v>
      </c>
      <c r="K80" s="21">
        <v>0.2661</v>
      </c>
      <c r="L80" s="21">
        <v>0.2661</v>
      </c>
      <c r="M80" s="22" t="s">
        <v>61</v>
      </c>
      <c r="N80" s="11" t="s">
        <v>63</v>
      </c>
      <c r="O80" s="11" t="s">
        <v>63</v>
      </c>
    </row>
    <row r="81" ht="24" customHeight="1" spans="1:15">
      <c r="A81" s="16"/>
      <c r="B81" s="11" t="s">
        <v>119</v>
      </c>
      <c r="C81" s="12" t="s">
        <v>166</v>
      </c>
      <c r="D81" s="11" t="s">
        <v>167</v>
      </c>
      <c r="E81" s="12" t="s">
        <v>58</v>
      </c>
      <c r="F81" s="13" t="s">
        <v>18</v>
      </c>
      <c r="G81" s="13" t="s">
        <v>59</v>
      </c>
      <c r="H81" s="14" t="s">
        <v>102</v>
      </c>
      <c r="I81" s="12">
        <v>12</v>
      </c>
      <c r="J81" s="21">
        <v>0.2994</v>
      </c>
      <c r="K81" s="21">
        <v>0.2994</v>
      </c>
      <c r="L81" s="21">
        <v>0.2994</v>
      </c>
      <c r="M81" s="22" t="s">
        <v>61</v>
      </c>
      <c r="N81" s="11" t="s">
        <v>168</v>
      </c>
      <c r="O81" s="11" t="s">
        <v>168</v>
      </c>
    </row>
    <row r="82" ht="24" customHeight="1" spans="1:15">
      <c r="A82" s="16"/>
      <c r="B82" s="11" t="s">
        <v>119</v>
      </c>
      <c r="C82" s="12" t="s">
        <v>166</v>
      </c>
      <c r="D82" s="11" t="s">
        <v>167</v>
      </c>
      <c r="E82" s="12" t="s">
        <v>58</v>
      </c>
      <c r="F82" s="13" t="s">
        <v>18</v>
      </c>
      <c r="G82" s="13" t="s">
        <v>59</v>
      </c>
      <c r="H82" s="14" t="s">
        <v>102</v>
      </c>
      <c r="I82" s="12">
        <v>36</v>
      </c>
      <c r="J82" s="21">
        <v>0.1512</v>
      </c>
      <c r="K82" s="21">
        <v>0.1512</v>
      </c>
      <c r="L82" s="21">
        <v>0.1512</v>
      </c>
      <c r="M82" s="22" t="s">
        <v>61</v>
      </c>
      <c r="N82" s="11" t="s">
        <v>168</v>
      </c>
      <c r="O82" s="11" t="s">
        <v>168</v>
      </c>
    </row>
    <row r="83" ht="24" customHeight="1" spans="1:15">
      <c r="A83" s="16"/>
      <c r="B83" s="11" t="s">
        <v>119</v>
      </c>
      <c r="C83" s="12" t="s">
        <v>169</v>
      </c>
      <c r="D83" s="11" t="s">
        <v>170</v>
      </c>
      <c r="E83" s="12" t="s">
        <v>58</v>
      </c>
      <c r="F83" s="13" t="s">
        <v>18</v>
      </c>
      <c r="G83" s="13" t="s">
        <v>59</v>
      </c>
      <c r="H83" s="14" t="s">
        <v>156</v>
      </c>
      <c r="I83" s="12">
        <v>79</v>
      </c>
      <c r="J83" s="21">
        <v>0.1806</v>
      </c>
      <c r="K83" s="21">
        <v>0.1806</v>
      </c>
      <c r="L83" s="21">
        <v>0.1806</v>
      </c>
      <c r="M83" s="22" t="s">
        <v>61</v>
      </c>
      <c r="N83" s="11" t="s">
        <v>62</v>
      </c>
      <c r="O83" s="11" t="s">
        <v>62</v>
      </c>
    </row>
    <row r="84" ht="24" customHeight="1" spans="1:15">
      <c r="A84" s="16"/>
      <c r="B84" s="11" t="s">
        <v>119</v>
      </c>
      <c r="C84" s="12" t="s">
        <v>169</v>
      </c>
      <c r="D84" s="11" t="s">
        <v>171</v>
      </c>
      <c r="E84" s="12" t="s">
        <v>58</v>
      </c>
      <c r="F84" s="13" t="s">
        <v>18</v>
      </c>
      <c r="G84" s="13" t="s">
        <v>59</v>
      </c>
      <c r="H84" s="14" t="s">
        <v>172</v>
      </c>
      <c r="I84" s="12">
        <v>93</v>
      </c>
      <c r="J84" s="21">
        <v>0.3223</v>
      </c>
      <c r="K84" s="21">
        <v>0.3223</v>
      </c>
      <c r="L84" s="21">
        <v>0.3223</v>
      </c>
      <c r="M84" s="22" t="s">
        <v>61</v>
      </c>
      <c r="N84" s="11" t="s">
        <v>63</v>
      </c>
      <c r="O84" s="11" t="s">
        <v>63</v>
      </c>
    </row>
    <row r="85" ht="24" customHeight="1" spans="1:15">
      <c r="A85" s="16"/>
      <c r="B85" s="11" t="s">
        <v>119</v>
      </c>
      <c r="C85" s="12" t="s">
        <v>169</v>
      </c>
      <c r="D85" s="11" t="s">
        <v>173</v>
      </c>
      <c r="E85" s="12" t="s">
        <v>58</v>
      </c>
      <c r="F85" s="13" t="s">
        <v>18</v>
      </c>
      <c r="G85" s="13" t="s">
        <v>59</v>
      </c>
      <c r="H85" s="14" t="s">
        <v>172</v>
      </c>
      <c r="I85" s="12">
        <v>12</v>
      </c>
      <c r="J85" s="21">
        <v>0.1508</v>
      </c>
      <c r="K85" s="21">
        <v>0.1508</v>
      </c>
      <c r="L85" s="21">
        <v>0.1508</v>
      </c>
      <c r="M85" s="22" t="s">
        <v>61</v>
      </c>
      <c r="N85" s="11" t="s">
        <v>63</v>
      </c>
      <c r="O85" s="11" t="s">
        <v>63</v>
      </c>
    </row>
    <row r="86" ht="24" customHeight="1" spans="1:15">
      <c r="A86" s="16"/>
      <c r="B86" s="11" t="s">
        <v>119</v>
      </c>
      <c r="C86" s="12" t="s">
        <v>169</v>
      </c>
      <c r="D86" s="11" t="s">
        <v>173</v>
      </c>
      <c r="E86" s="12" t="s">
        <v>58</v>
      </c>
      <c r="F86" s="13" t="s">
        <v>18</v>
      </c>
      <c r="G86" s="13" t="s">
        <v>59</v>
      </c>
      <c r="H86" s="14" t="s">
        <v>78</v>
      </c>
      <c r="I86" s="12">
        <v>115</v>
      </c>
      <c r="J86" s="21">
        <v>0.3551</v>
      </c>
      <c r="K86" s="21">
        <v>0.3551</v>
      </c>
      <c r="L86" s="21">
        <v>0.3551</v>
      </c>
      <c r="M86" s="22" t="s">
        <v>61</v>
      </c>
      <c r="N86" s="11" t="s">
        <v>62</v>
      </c>
      <c r="O86" s="11" t="s">
        <v>62</v>
      </c>
    </row>
    <row r="87" ht="24" customHeight="1" spans="1:15">
      <c r="A87" s="16"/>
      <c r="B87" s="11" t="s">
        <v>119</v>
      </c>
      <c r="C87" s="12" t="s">
        <v>169</v>
      </c>
      <c r="D87" s="11" t="s">
        <v>174</v>
      </c>
      <c r="E87" s="12" t="s">
        <v>58</v>
      </c>
      <c r="F87" s="13" t="s">
        <v>18</v>
      </c>
      <c r="G87" s="13" t="s">
        <v>59</v>
      </c>
      <c r="H87" s="14" t="s">
        <v>175</v>
      </c>
      <c r="I87" s="12">
        <v>22</v>
      </c>
      <c r="J87" s="21">
        <v>0.1497</v>
      </c>
      <c r="K87" s="21">
        <v>0.1497</v>
      </c>
      <c r="L87" s="21">
        <v>0.1497</v>
      </c>
      <c r="M87" s="22" t="s">
        <v>61</v>
      </c>
      <c r="N87" s="11" t="s">
        <v>63</v>
      </c>
      <c r="O87" s="11" t="s">
        <v>63</v>
      </c>
    </row>
    <row r="88" ht="24" customHeight="1" spans="1:15">
      <c r="A88" s="16"/>
      <c r="B88" s="11" t="s">
        <v>119</v>
      </c>
      <c r="C88" s="12" t="s">
        <v>169</v>
      </c>
      <c r="D88" s="11" t="s">
        <v>176</v>
      </c>
      <c r="E88" s="12" t="s">
        <v>58</v>
      </c>
      <c r="F88" s="13" t="s">
        <v>18</v>
      </c>
      <c r="G88" s="13" t="s">
        <v>59</v>
      </c>
      <c r="H88" s="14" t="s">
        <v>175</v>
      </c>
      <c r="I88" s="12" t="s">
        <v>177</v>
      </c>
      <c r="J88" s="21">
        <v>0.8721</v>
      </c>
      <c r="K88" s="21">
        <v>0.8721</v>
      </c>
      <c r="L88" s="21">
        <v>0.8721</v>
      </c>
      <c r="M88" s="22" t="s">
        <v>61</v>
      </c>
      <c r="N88" s="11" t="s">
        <v>63</v>
      </c>
      <c r="O88" s="11" t="s">
        <v>63</v>
      </c>
    </row>
    <row r="89" ht="24" customHeight="1" spans="1:15">
      <c r="A89" s="16"/>
      <c r="B89" s="11" t="s">
        <v>119</v>
      </c>
      <c r="C89" s="12" t="s">
        <v>169</v>
      </c>
      <c r="D89" s="11" t="s">
        <v>174</v>
      </c>
      <c r="E89" s="12" t="s">
        <v>58</v>
      </c>
      <c r="F89" s="13" t="s">
        <v>18</v>
      </c>
      <c r="G89" s="13" t="s">
        <v>59</v>
      </c>
      <c r="H89" s="14" t="s">
        <v>175</v>
      </c>
      <c r="I89" s="12">
        <v>51</v>
      </c>
      <c r="J89" s="21">
        <v>1.0869</v>
      </c>
      <c r="K89" s="21">
        <v>1.0869</v>
      </c>
      <c r="L89" s="21">
        <v>1.0869</v>
      </c>
      <c r="M89" s="22" t="s">
        <v>61</v>
      </c>
      <c r="N89" s="11" t="s">
        <v>63</v>
      </c>
      <c r="O89" s="11" t="s">
        <v>63</v>
      </c>
    </row>
    <row r="90" ht="24" customHeight="1" spans="1:15">
      <c r="A90" s="16"/>
      <c r="B90" s="11" t="s">
        <v>119</v>
      </c>
      <c r="C90" s="12" t="s">
        <v>169</v>
      </c>
      <c r="D90" s="11" t="s">
        <v>178</v>
      </c>
      <c r="E90" s="12" t="s">
        <v>58</v>
      </c>
      <c r="F90" s="13" t="s">
        <v>18</v>
      </c>
      <c r="G90" s="13" t="s">
        <v>59</v>
      </c>
      <c r="H90" s="14" t="s">
        <v>175</v>
      </c>
      <c r="I90" s="12">
        <v>98</v>
      </c>
      <c r="J90" s="21">
        <v>0.1823</v>
      </c>
      <c r="K90" s="21">
        <v>0.1823</v>
      </c>
      <c r="L90" s="21">
        <v>0.1823</v>
      </c>
      <c r="M90" s="22" t="s">
        <v>61</v>
      </c>
      <c r="N90" s="11" t="s">
        <v>63</v>
      </c>
      <c r="O90" s="11" t="s">
        <v>63</v>
      </c>
    </row>
    <row r="91" ht="24" customHeight="1" spans="1:15">
      <c r="A91" s="16"/>
      <c r="B91" s="11" t="s">
        <v>119</v>
      </c>
      <c r="C91" s="12" t="s">
        <v>169</v>
      </c>
      <c r="D91" s="11" t="s">
        <v>179</v>
      </c>
      <c r="E91" s="12" t="s">
        <v>58</v>
      </c>
      <c r="F91" s="13" t="s">
        <v>18</v>
      </c>
      <c r="G91" s="13" t="s">
        <v>59</v>
      </c>
      <c r="H91" s="14" t="s">
        <v>180</v>
      </c>
      <c r="I91" s="12">
        <v>230</v>
      </c>
      <c r="J91" s="21">
        <v>0.6819</v>
      </c>
      <c r="K91" s="21">
        <v>0.6819</v>
      </c>
      <c r="L91" s="21">
        <v>0.6819</v>
      </c>
      <c r="M91" s="22" t="s">
        <v>61</v>
      </c>
      <c r="N91" s="11" t="s">
        <v>63</v>
      </c>
      <c r="O91" s="11" t="s">
        <v>63</v>
      </c>
    </row>
    <row r="92" ht="24" customHeight="1" spans="1:15">
      <c r="A92" s="16"/>
      <c r="B92" s="11" t="s">
        <v>119</v>
      </c>
      <c r="C92" s="12" t="s">
        <v>169</v>
      </c>
      <c r="D92" s="11" t="s">
        <v>181</v>
      </c>
      <c r="E92" s="12" t="s">
        <v>58</v>
      </c>
      <c r="F92" s="13" t="s">
        <v>18</v>
      </c>
      <c r="G92" s="13" t="s">
        <v>59</v>
      </c>
      <c r="H92" s="14" t="s">
        <v>175</v>
      </c>
      <c r="I92" s="12">
        <v>158</v>
      </c>
      <c r="J92" s="21">
        <v>0.1904</v>
      </c>
      <c r="K92" s="21">
        <v>0.1904</v>
      </c>
      <c r="L92" s="21">
        <v>0.1904</v>
      </c>
      <c r="M92" s="22" t="s">
        <v>61</v>
      </c>
      <c r="N92" s="11" t="s">
        <v>63</v>
      </c>
      <c r="O92" s="11" t="s">
        <v>63</v>
      </c>
    </row>
    <row r="93" ht="24" customHeight="1" spans="1:15">
      <c r="A93" s="16"/>
      <c r="B93" s="11" t="s">
        <v>55</v>
      </c>
      <c r="C93" s="12" t="s">
        <v>56</v>
      </c>
      <c r="D93" s="11" t="s">
        <v>57</v>
      </c>
      <c r="E93" s="12" t="s">
        <v>58</v>
      </c>
      <c r="F93" s="13" t="s">
        <v>18</v>
      </c>
      <c r="G93" s="13" t="s">
        <v>59</v>
      </c>
      <c r="H93" s="14" t="s">
        <v>60</v>
      </c>
      <c r="I93" s="12">
        <v>101</v>
      </c>
      <c r="J93" s="21">
        <v>0.7775</v>
      </c>
      <c r="K93" s="21">
        <v>0.7775</v>
      </c>
      <c r="L93" s="21">
        <v>0.2942</v>
      </c>
      <c r="M93" s="22" t="s">
        <v>61</v>
      </c>
      <c r="N93" s="11" t="s">
        <v>62</v>
      </c>
      <c r="O93" s="11" t="s">
        <v>62</v>
      </c>
    </row>
    <row r="94" ht="24" customHeight="1" spans="1:15">
      <c r="A94" s="16"/>
      <c r="B94" s="11" t="s">
        <v>55</v>
      </c>
      <c r="C94" s="12" t="s">
        <v>56</v>
      </c>
      <c r="D94" s="11" t="s">
        <v>182</v>
      </c>
      <c r="E94" s="12" t="s">
        <v>58</v>
      </c>
      <c r="F94" s="13" t="s">
        <v>18</v>
      </c>
      <c r="G94" s="13" t="s">
        <v>59</v>
      </c>
      <c r="H94" s="14" t="s">
        <v>183</v>
      </c>
      <c r="I94" s="12">
        <v>227</v>
      </c>
      <c r="J94" s="21">
        <v>0.5105</v>
      </c>
      <c r="K94" s="21">
        <v>0.5105</v>
      </c>
      <c r="L94" s="21">
        <v>0.5105</v>
      </c>
      <c r="M94" s="22" t="s">
        <v>61</v>
      </c>
      <c r="N94" s="11" t="s">
        <v>62</v>
      </c>
      <c r="O94" s="11" t="s">
        <v>62</v>
      </c>
    </row>
    <row r="95" ht="24" customHeight="1" spans="1:15">
      <c r="A95" s="16"/>
      <c r="B95" s="11" t="s">
        <v>55</v>
      </c>
      <c r="C95" s="12" t="s">
        <v>56</v>
      </c>
      <c r="D95" s="11" t="s">
        <v>184</v>
      </c>
      <c r="E95" s="12" t="s">
        <v>58</v>
      </c>
      <c r="F95" s="13" t="s">
        <v>18</v>
      </c>
      <c r="G95" s="13" t="s">
        <v>59</v>
      </c>
      <c r="H95" s="14" t="s">
        <v>185</v>
      </c>
      <c r="I95" s="12">
        <v>223</v>
      </c>
      <c r="J95" s="21">
        <v>0.2307</v>
      </c>
      <c r="K95" s="21">
        <v>0.2307</v>
      </c>
      <c r="L95" s="21">
        <v>0.0437</v>
      </c>
      <c r="M95" s="22" t="s">
        <v>61</v>
      </c>
      <c r="N95" s="11" t="s">
        <v>62</v>
      </c>
      <c r="O95" s="11" t="s">
        <v>62</v>
      </c>
    </row>
    <row r="96" ht="24" customHeight="1" spans="1:15">
      <c r="A96" s="16"/>
      <c r="B96" s="11" t="s">
        <v>55</v>
      </c>
      <c r="C96" s="12" t="s">
        <v>56</v>
      </c>
      <c r="D96" s="11" t="s">
        <v>186</v>
      </c>
      <c r="E96" s="12" t="s">
        <v>58</v>
      </c>
      <c r="F96" s="13" t="s">
        <v>18</v>
      </c>
      <c r="G96" s="13" t="s">
        <v>59</v>
      </c>
      <c r="H96" s="14" t="s">
        <v>187</v>
      </c>
      <c r="I96" s="12">
        <v>289</v>
      </c>
      <c r="J96" s="21">
        <v>0.3994</v>
      </c>
      <c r="K96" s="21">
        <v>0.3994</v>
      </c>
      <c r="L96" s="21">
        <v>0.0682</v>
      </c>
      <c r="M96" s="22" t="s">
        <v>61</v>
      </c>
      <c r="N96" s="11" t="s">
        <v>63</v>
      </c>
      <c r="O96" s="11" t="s">
        <v>63</v>
      </c>
    </row>
    <row r="97" ht="24" customHeight="1" spans="1:15">
      <c r="A97" s="16"/>
      <c r="B97" s="11" t="s">
        <v>55</v>
      </c>
      <c r="C97" s="12" t="s">
        <v>109</v>
      </c>
      <c r="D97" s="11" t="s">
        <v>110</v>
      </c>
      <c r="E97" s="12" t="s">
        <v>58</v>
      </c>
      <c r="F97" s="13" t="s">
        <v>18</v>
      </c>
      <c r="G97" s="13" t="s">
        <v>59</v>
      </c>
      <c r="H97" s="14" t="s">
        <v>188</v>
      </c>
      <c r="I97" s="28">
        <v>125</v>
      </c>
      <c r="J97" s="21">
        <v>0.4663</v>
      </c>
      <c r="K97" s="21">
        <v>0.4663</v>
      </c>
      <c r="L97" s="21">
        <v>0.3371</v>
      </c>
      <c r="M97" s="22" t="s">
        <v>61</v>
      </c>
      <c r="N97" s="11" t="s">
        <v>63</v>
      </c>
      <c r="O97" s="11" t="s">
        <v>63</v>
      </c>
    </row>
    <row r="98" ht="24" customHeight="1" spans="1:15">
      <c r="A98" s="25"/>
      <c r="B98" s="11" t="s">
        <v>55</v>
      </c>
      <c r="C98" s="12" t="s">
        <v>109</v>
      </c>
      <c r="D98" s="11" t="s">
        <v>110</v>
      </c>
      <c r="E98" s="12" t="s">
        <v>58</v>
      </c>
      <c r="F98" s="13" t="s">
        <v>18</v>
      </c>
      <c r="G98" s="13" t="s">
        <v>59</v>
      </c>
      <c r="H98" s="14" t="s">
        <v>188</v>
      </c>
      <c r="I98" s="12">
        <v>139</v>
      </c>
      <c r="J98" s="21">
        <v>0.3852</v>
      </c>
      <c r="K98" s="21">
        <v>0.3852</v>
      </c>
      <c r="L98" s="21">
        <v>0.3852</v>
      </c>
      <c r="M98" s="22" t="s">
        <v>61</v>
      </c>
      <c r="N98" s="11" t="s">
        <v>63</v>
      </c>
      <c r="O98" s="11" t="s">
        <v>63</v>
      </c>
    </row>
    <row r="99" ht="24" customHeight="1" spans="1:15">
      <c r="A99" s="26" t="s">
        <v>189</v>
      </c>
      <c r="B99" s="11" t="s">
        <v>55</v>
      </c>
      <c r="C99" s="12" t="s">
        <v>56</v>
      </c>
      <c r="D99" s="11" t="s">
        <v>190</v>
      </c>
      <c r="E99" s="12" t="s">
        <v>58</v>
      </c>
      <c r="F99" s="13" t="s">
        <v>18</v>
      </c>
      <c r="G99" s="13" t="s">
        <v>59</v>
      </c>
      <c r="H99" s="14" t="s">
        <v>191</v>
      </c>
      <c r="I99" s="12">
        <v>178</v>
      </c>
      <c r="J99" s="21">
        <v>0.549</v>
      </c>
      <c r="K99" s="21">
        <v>0.549</v>
      </c>
      <c r="L99" s="21">
        <v>0.549</v>
      </c>
      <c r="M99" s="22" t="s">
        <v>61</v>
      </c>
      <c r="N99" s="11" t="s">
        <v>63</v>
      </c>
      <c r="O99" s="11" t="s">
        <v>63</v>
      </c>
    </row>
    <row r="100" ht="24" customHeight="1" spans="1:15">
      <c r="A100" s="27"/>
      <c r="B100" s="11" t="s">
        <v>55</v>
      </c>
      <c r="C100" s="12" t="s">
        <v>56</v>
      </c>
      <c r="D100" s="11" t="s">
        <v>190</v>
      </c>
      <c r="E100" s="12" t="s">
        <v>58</v>
      </c>
      <c r="F100" s="13" t="s">
        <v>18</v>
      </c>
      <c r="G100" s="13" t="s">
        <v>59</v>
      </c>
      <c r="H100" s="14" t="s">
        <v>60</v>
      </c>
      <c r="I100" s="12">
        <v>229</v>
      </c>
      <c r="J100" s="21">
        <v>0.412</v>
      </c>
      <c r="K100" s="21">
        <v>0.412</v>
      </c>
      <c r="L100" s="21">
        <v>0.412</v>
      </c>
      <c r="M100" s="22" t="s">
        <v>61</v>
      </c>
      <c r="N100" s="11" t="s">
        <v>63</v>
      </c>
      <c r="O100" s="11" t="s">
        <v>63</v>
      </c>
    </row>
    <row r="101" ht="24" customHeight="1" spans="1:15">
      <c r="A101" s="27"/>
      <c r="B101" s="11" t="s">
        <v>55</v>
      </c>
      <c r="C101" s="12" t="s">
        <v>56</v>
      </c>
      <c r="D101" s="11" t="s">
        <v>57</v>
      </c>
      <c r="E101" s="12" t="s">
        <v>58</v>
      </c>
      <c r="F101" s="13" t="s">
        <v>18</v>
      </c>
      <c r="G101" s="13" t="s">
        <v>59</v>
      </c>
      <c r="H101" s="14" t="s">
        <v>60</v>
      </c>
      <c r="I101" s="12">
        <v>348</v>
      </c>
      <c r="J101" s="21">
        <v>0.54</v>
      </c>
      <c r="K101" s="21">
        <v>0.54</v>
      </c>
      <c r="L101" s="21">
        <v>0.422</v>
      </c>
      <c r="M101" s="22" t="s">
        <v>61</v>
      </c>
      <c r="N101" s="11" t="s">
        <v>63</v>
      </c>
      <c r="O101" s="11" t="s">
        <v>63</v>
      </c>
    </row>
    <row r="102" ht="24" customHeight="1" spans="1:15">
      <c r="A102" s="27"/>
      <c r="B102" s="11" t="s">
        <v>55</v>
      </c>
      <c r="C102" s="12" t="s">
        <v>56</v>
      </c>
      <c r="D102" s="11" t="s">
        <v>57</v>
      </c>
      <c r="E102" s="12" t="s">
        <v>58</v>
      </c>
      <c r="F102" s="13" t="s">
        <v>18</v>
      </c>
      <c r="G102" s="13" t="s">
        <v>59</v>
      </c>
      <c r="H102" s="14" t="s">
        <v>60</v>
      </c>
      <c r="I102" s="12">
        <v>451</v>
      </c>
      <c r="J102" s="21">
        <v>0.2681</v>
      </c>
      <c r="K102" s="21">
        <v>0.2681</v>
      </c>
      <c r="L102" s="21">
        <v>0.2681</v>
      </c>
      <c r="M102" s="22" t="s">
        <v>61</v>
      </c>
      <c r="N102" s="11" t="s">
        <v>63</v>
      </c>
      <c r="O102" s="11" t="s">
        <v>63</v>
      </c>
    </row>
    <row r="103" ht="24" customHeight="1" spans="1:15">
      <c r="A103" s="27"/>
      <c r="B103" s="11" t="s">
        <v>55</v>
      </c>
      <c r="C103" s="12" t="s">
        <v>56</v>
      </c>
      <c r="D103" s="11" t="s">
        <v>192</v>
      </c>
      <c r="E103" s="12" t="s">
        <v>58</v>
      </c>
      <c r="F103" s="13" t="s">
        <v>18</v>
      </c>
      <c r="G103" s="13" t="s">
        <v>59</v>
      </c>
      <c r="H103" s="14" t="s">
        <v>193</v>
      </c>
      <c r="I103" s="12">
        <v>135</v>
      </c>
      <c r="J103" s="21">
        <v>0.3593</v>
      </c>
      <c r="K103" s="21">
        <v>0.3593</v>
      </c>
      <c r="L103" s="21">
        <v>0.3593</v>
      </c>
      <c r="M103" s="22" t="s">
        <v>61</v>
      </c>
      <c r="N103" s="11" t="s">
        <v>63</v>
      </c>
      <c r="O103" s="11" t="s">
        <v>63</v>
      </c>
    </row>
    <row r="104" ht="24" customHeight="1" spans="1:15">
      <c r="A104" s="27"/>
      <c r="B104" s="11" t="s">
        <v>55</v>
      </c>
      <c r="C104" s="12" t="s">
        <v>56</v>
      </c>
      <c r="D104" s="11" t="s">
        <v>194</v>
      </c>
      <c r="E104" s="12" t="s">
        <v>58</v>
      </c>
      <c r="F104" s="13" t="s">
        <v>18</v>
      </c>
      <c r="G104" s="13" t="s">
        <v>59</v>
      </c>
      <c r="H104" s="14" t="s">
        <v>195</v>
      </c>
      <c r="I104" s="12">
        <v>194</v>
      </c>
      <c r="J104" s="21">
        <v>0.6756</v>
      </c>
      <c r="K104" s="21">
        <v>0.6756</v>
      </c>
      <c r="L104" s="21">
        <v>0.6756</v>
      </c>
      <c r="M104" s="22" t="s">
        <v>61</v>
      </c>
      <c r="N104" s="11" t="s">
        <v>63</v>
      </c>
      <c r="O104" s="11" t="s">
        <v>63</v>
      </c>
    </row>
    <row r="105" ht="24" customHeight="1" spans="1:15">
      <c r="A105" s="27"/>
      <c r="B105" s="11" t="s">
        <v>55</v>
      </c>
      <c r="C105" s="12" t="s">
        <v>56</v>
      </c>
      <c r="D105" s="11" t="s">
        <v>196</v>
      </c>
      <c r="E105" s="12" t="s">
        <v>58</v>
      </c>
      <c r="F105" s="13" t="s">
        <v>18</v>
      </c>
      <c r="G105" s="13" t="s">
        <v>59</v>
      </c>
      <c r="H105" s="14" t="s">
        <v>187</v>
      </c>
      <c r="I105" s="12">
        <v>212</v>
      </c>
      <c r="J105" s="21">
        <v>0.5064</v>
      </c>
      <c r="K105" s="21">
        <v>0.5064</v>
      </c>
      <c r="L105" s="21">
        <v>0.5064</v>
      </c>
      <c r="M105" s="22" t="s">
        <v>61</v>
      </c>
      <c r="N105" s="11" t="s">
        <v>63</v>
      </c>
      <c r="O105" s="11" t="s">
        <v>63</v>
      </c>
    </row>
    <row r="106" ht="24" customHeight="1" spans="1:15">
      <c r="A106" s="27"/>
      <c r="B106" s="11" t="s">
        <v>55</v>
      </c>
      <c r="C106" s="12" t="s">
        <v>56</v>
      </c>
      <c r="D106" s="11" t="s">
        <v>196</v>
      </c>
      <c r="E106" s="12" t="s">
        <v>58</v>
      </c>
      <c r="F106" s="13" t="s">
        <v>18</v>
      </c>
      <c r="G106" s="13" t="s">
        <v>59</v>
      </c>
      <c r="H106" s="14" t="s">
        <v>187</v>
      </c>
      <c r="I106" s="12">
        <v>288</v>
      </c>
      <c r="J106" s="21">
        <v>0.5857</v>
      </c>
      <c r="K106" s="21">
        <v>0.5857</v>
      </c>
      <c r="L106" s="21">
        <v>0.5857</v>
      </c>
      <c r="M106" s="22" t="s">
        <v>61</v>
      </c>
      <c r="N106" s="11" t="s">
        <v>63</v>
      </c>
      <c r="O106" s="11" t="s">
        <v>63</v>
      </c>
    </row>
    <row r="107" ht="24" customHeight="1" spans="1:15">
      <c r="A107" s="27"/>
      <c r="B107" s="11" t="s">
        <v>55</v>
      </c>
      <c r="C107" s="12" t="s">
        <v>197</v>
      </c>
      <c r="D107" s="11" t="s">
        <v>198</v>
      </c>
      <c r="E107" s="12" t="s">
        <v>58</v>
      </c>
      <c r="F107" s="13" t="s">
        <v>18</v>
      </c>
      <c r="G107" s="13" t="s">
        <v>59</v>
      </c>
      <c r="H107" s="14" t="s">
        <v>199</v>
      </c>
      <c r="I107" s="12">
        <v>89</v>
      </c>
      <c r="J107" s="21">
        <v>0.7009</v>
      </c>
      <c r="K107" s="21">
        <v>0.7009</v>
      </c>
      <c r="L107" s="21">
        <v>0.7009</v>
      </c>
      <c r="M107" s="22" t="s">
        <v>61</v>
      </c>
      <c r="N107" s="11" t="s">
        <v>63</v>
      </c>
      <c r="O107" s="11" t="s">
        <v>63</v>
      </c>
    </row>
    <row r="108" ht="24" customHeight="1" spans="1:15">
      <c r="A108" s="27"/>
      <c r="B108" s="11" t="s">
        <v>55</v>
      </c>
      <c r="C108" s="12" t="s">
        <v>197</v>
      </c>
      <c r="D108" s="11" t="s">
        <v>198</v>
      </c>
      <c r="E108" s="12" t="s">
        <v>58</v>
      </c>
      <c r="F108" s="13" t="s">
        <v>18</v>
      </c>
      <c r="G108" s="13" t="s">
        <v>59</v>
      </c>
      <c r="H108" s="14" t="s">
        <v>199</v>
      </c>
      <c r="I108" s="12">
        <v>116</v>
      </c>
      <c r="J108" s="21">
        <v>0.5658</v>
      </c>
      <c r="K108" s="21">
        <v>0.5658</v>
      </c>
      <c r="L108" s="21">
        <v>0.5658</v>
      </c>
      <c r="M108" s="22" t="s">
        <v>61</v>
      </c>
      <c r="N108" s="11" t="s">
        <v>63</v>
      </c>
      <c r="O108" s="11" t="s">
        <v>63</v>
      </c>
    </row>
    <row r="109" ht="24" customHeight="1" spans="1:15">
      <c r="A109" s="27"/>
      <c r="B109" s="11" t="s">
        <v>55</v>
      </c>
      <c r="C109" s="12" t="s">
        <v>197</v>
      </c>
      <c r="D109" s="11" t="s">
        <v>200</v>
      </c>
      <c r="E109" s="12" t="s">
        <v>58</v>
      </c>
      <c r="F109" s="13" t="s">
        <v>18</v>
      </c>
      <c r="G109" s="13" t="s">
        <v>59</v>
      </c>
      <c r="H109" s="14" t="s">
        <v>201</v>
      </c>
      <c r="I109" s="12">
        <v>451</v>
      </c>
      <c r="J109" s="21">
        <v>0.1989</v>
      </c>
      <c r="K109" s="21">
        <v>0.1989</v>
      </c>
      <c r="L109" s="21">
        <v>0.1989</v>
      </c>
      <c r="M109" s="22" t="s">
        <v>61</v>
      </c>
      <c r="N109" s="11" t="s">
        <v>63</v>
      </c>
      <c r="O109" s="11" t="s">
        <v>63</v>
      </c>
    </row>
    <row r="110" ht="24" customHeight="1" spans="1:15">
      <c r="A110" s="27"/>
      <c r="B110" s="11" t="s">
        <v>55</v>
      </c>
      <c r="C110" s="12" t="s">
        <v>197</v>
      </c>
      <c r="D110" s="11" t="s">
        <v>202</v>
      </c>
      <c r="E110" s="12" t="s">
        <v>58</v>
      </c>
      <c r="F110" s="13" t="s">
        <v>18</v>
      </c>
      <c r="G110" s="13" t="s">
        <v>59</v>
      </c>
      <c r="H110" s="14" t="s">
        <v>203</v>
      </c>
      <c r="I110" s="12">
        <v>158</v>
      </c>
      <c r="J110" s="21">
        <v>0.4393</v>
      </c>
      <c r="K110" s="21">
        <v>0.4393</v>
      </c>
      <c r="L110" s="21">
        <v>0.4393</v>
      </c>
      <c r="M110" s="22" t="s">
        <v>61</v>
      </c>
      <c r="N110" s="11" t="s">
        <v>63</v>
      </c>
      <c r="O110" s="11" t="s">
        <v>63</v>
      </c>
    </row>
    <row r="111" ht="24" customHeight="1" spans="1:15">
      <c r="A111" s="27"/>
      <c r="B111" s="11" t="s">
        <v>55</v>
      </c>
      <c r="C111" s="12" t="s">
        <v>197</v>
      </c>
      <c r="D111" s="11" t="s">
        <v>202</v>
      </c>
      <c r="E111" s="12" t="s">
        <v>58</v>
      </c>
      <c r="F111" s="13" t="s">
        <v>18</v>
      </c>
      <c r="G111" s="13" t="s">
        <v>59</v>
      </c>
      <c r="H111" s="14" t="s">
        <v>203</v>
      </c>
      <c r="I111" s="12">
        <v>109</v>
      </c>
      <c r="J111" s="21">
        <v>0.7831</v>
      </c>
      <c r="K111" s="21">
        <v>0.7831</v>
      </c>
      <c r="L111" s="21">
        <v>0.7831</v>
      </c>
      <c r="M111" s="22" t="s">
        <v>61</v>
      </c>
      <c r="N111" s="11" t="s">
        <v>63</v>
      </c>
      <c r="O111" s="11" t="s">
        <v>63</v>
      </c>
    </row>
    <row r="112" ht="24" customHeight="1" spans="1:15">
      <c r="A112" s="27"/>
      <c r="B112" s="11" t="s">
        <v>55</v>
      </c>
      <c r="C112" s="12" t="s">
        <v>197</v>
      </c>
      <c r="D112" s="11" t="s">
        <v>202</v>
      </c>
      <c r="E112" s="12" t="s">
        <v>58</v>
      </c>
      <c r="F112" s="13" t="s">
        <v>18</v>
      </c>
      <c r="G112" s="13" t="s">
        <v>59</v>
      </c>
      <c r="H112" s="14" t="s">
        <v>203</v>
      </c>
      <c r="I112" s="12">
        <v>355</v>
      </c>
      <c r="J112" s="21">
        <v>0.7339</v>
      </c>
      <c r="K112" s="21">
        <v>0.7339</v>
      </c>
      <c r="L112" s="21">
        <v>0.7339</v>
      </c>
      <c r="M112" s="22" t="s">
        <v>61</v>
      </c>
      <c r="N112" s="11" t="s">
        <v>63</v>
      </c>
      <c r="O112" s="11" t="s">
        <v>63</v>
      </c>
    </row>
    <row r="113" ht="24" customHeight="1" spans="1:15">
      <c r="A113" s="27"/>
      <c r="B113" s="11" t="s">
        <v>55</v>
      </c>
      <c r="C113" s="12" t="s">
        <v>197</v>
      </c>
      <c r="D113" s="11" t="s">
        <v>204</v>
      </c>
      <c r="E113" s="12" t="s">
        <v>58</v>
      </c>
      <c r="F113" s="13" t="s">
        <v>18</v>
      </c>
      <c r="G113" s="13" t="s">
        <v>59</v>
      </c>
      <c r="H113" s="14" t="s">
        <v>203</v>
      </c>
      <c r="I113" s="12">
        <v>47</v>
      </c>
      <c r="J113" s="21">
        <v>0.3616</v>
      </c>
      <c r="K113" s="21">
        <v>0.3616</v>
      </c>
      <c r="L113" s="21">
        <v>0.3616</v>
      </c>
      <c r="M113" s="22" t="s">
        <v>61</v>
      </c>
      <c r="N113" s="11" t="s">
        <v>63</v>
      </c>
      <c r="O113" s="11" t="s">
        <v>63</v>
      </c>
    </row>
    <row r="114" ht="24" customHeight="1" spans="1:15">
      <c r="A114" s="27"/>
      <c r="B114" s="11" t="s">
        <v>55</v>
      </c>
      <c r="C114" s="12" t="s">
        <v>197</v>
      </c>
      <c r="D114" s="11" t="s">
        <v>205</v>
      </c>
      <c r="E114" s="12" t="s">
        <v>58</v>
      </c>
      <c r="F114" s="13" t="s">
        <v>18</v>
      </c>
      <c r="G114" s="13" t="s">
        <v>59</v>
      </c>
      <c r="H114" s="14" t="s">
        <v>206</v>
      </c>
      <c r="I114" s="12">
        <v>175</v>
      </c>
      <c r="J114" s="21">
        <v>0.5752</v>
      </c>
      <c r="K114" s="21">
        <v>0.5752</v>
      </c>
      <c r="L114" s="21">
        <v>0.5752</v>
      </c>
      <c r="M114" s="22" t="s">
        <v>61</v>
      </c>
      <c r="N114" s="11" t="s">
        <v>63</v>
      </c>
      <c r="O114" s="11" t="s">
        <v>63</v>
      </c>
    </row>
    <row r="115" ht="24" customHeight="1" spans="1:15">
      <c r="A115" s="27"/>
      <c r="B115" s="11" t="s">
        <v>55</v>
      </c>
      <c r="C115" s="12" t="s">
        <v>197</v>
      </c>
      <c r="D115" s="11" t="s">
        <v>207</v>
      </c>
      <c r="E115" s="12" t="s">
        <v>58</v>
      </c>
      <c r="F115" s="13" t="s">
        <v>18</v>
      </c>
      <c r="G115" s="13" t="s">
        <v>59</v>
      </c>
      <c r="H115" s="14" t="s">
        <v>199</v>
      </c>
      <c r="I115" s="12">
        <v>103</v>
      </c>
      <c r="J115" s="21">
        <v>0.644</v>
      </c>
      <c r="K115" s="21">
        <v>0.644</v>
      </c>
      <c r="L115" s="21">
        <v>0.644</v>
      </c>
      <c r="M115" s="22" t="s">
        <v>61</v>
      </c>
      <c r="N115" s="11" t="s">
        <v>63</v>
      </c>
      <c r="O115" s="11" t="s">
        <v>63</v>
      </c>
    </row>
    <row r="116" ht="24" customHeight="1" spans="1:15">
      <c r="A116" s="27"/>
      <c r="B116" s="11" t="s">
        <v>55</v>
      </c>
      <c r="C116" s="12" t="s">
        <v>197</v>
      </c>
      <c r="D116" s="11" t="s">
        <v>207</v>
      </c>
      <c r="E116" s="12" t="s">
        <v>58</v>
      </c>
      <c r="F116" s="13" t="s">
        <v>18</v>
      </c>
      <c r="G116" s="13" t="s">
        <v>59</v>
      </c>
      <c r="H116" s="14" t="s">
        <v>206</v>
      </c>
      <c r="I116" s="12">
        <v>103</v>
      </c>
      <c r="J116" s="21">
        <v>0.1909</v>
      </c>
      <c r="K116" s="21">
        <v>0.1909</v>
      </c>
      <c r="L116" s="21">
        <v>0.1909</v>
      </c>
      <c r="M116" s="22" t="s">
        <v>61</v>
      </c>
      <c r="N116" s="11" t="s">
        <v>63</v>
      </c>
      <c r="O116" s="11" t="s">
        <v>63</v>
      </c>
    </row>
    <row r="117" ht="24" customHeight="1" spans="1:15">
      <c r="A117" s="27"/>
      <c r="B117" s="11" t="s">
        <v>55</v>
      </c>
      <c r="C117" s="12" t="s">
        <v>197</v>
      </c>
      <c r="D117" s="11" t="s">
        <v>208</v>
      </c>
      <c r="E117" s="12" t="s">
        <v>58</v>
      </c>
      <c r="F117" s="13" t="s">
        <v>18</v>
      </c>
      <c r="G117" s="13" t="s">
        <v>59</v>
      </c>
      <c r="H117" s="14" t="s">
        <v>209</v>
      </c>
      <c r="I117" s="12">
        <v>184</v>
      </c>
      <c r="J117" s="21">
        <v>0.1802</v>
      </c>
      <c r="K117" s="21">
        <v>0.1802</v>
      </c>
      <c r="L117" s="21">
        <v>0.1802</v>
      </c>
      <c r="M117" s="22" t="s">
        <v>61</v>
      </c>
      <c r="N117" s="11" t="s">
        <v>63</v>
      </c>
      <c r="O117" s="11" t="s">
        <v>63</v>
      </c>
    </row>
    <row r="118" ht="24" customHeight="1" spans="1:15">
      <c r="A118" s="27"/>
      <c r="B118" s="11" t="s">
        <v>55</v>
      </c>
      <c r="C118" s="12" t="s">
        <v>197</v>
      </c>
      <c r="D118" s="11" t="s">
        <v>210</v>
      </c>
      <c r="E118" s="12" t="s">
        <v>58</v>
      </c>
      <c r="F118" s="13" t="s">
        <v>18</v>
      </c>
      <c r="G118" s="13" t="s">
        <v>59</v>
      </c>
      <c r="H118" s="14" t="s">
        <v>203</v>
      </c>
      <c r="I118" s="12">
        <v>189</v>
      </c>
      <c r="J118" s="21">
        <v>0.3283</v>
      </c>
      <c r="K118" s="21">
        <v>0.3283</v>
      </c>
      <c r="L118" s="21">
        <v>0.3283</v>
      </c>
      <c r="M118" s="22" t="s">
        <v>61</v>
      </c>
      <c r="N118" s="11" t="s">
        <v>63</v>
      </c>
      <c r="O118" s="11" t="s">
        <v>63</v>
      </c>
    </row>
    <row r="119" ht="24" customHeight="1" spans="1:15">
      <c r="A119" s="27"/>
      <c r="B119" s="11" t="s">
        <v>55</v>
      </c>
      <c r="C119" s="12" t="s">
        <v>197</v>
      </c>
      <c r="D119" s="11" t="s">
        <v>210</v>
      </c>
      <c r="E119" s="12" t="s">
        <v>58</v>
      </c>
      <c r="F119" s="13" t="s">
        <v>18</v>
      </c>
      <c r="G119" s="13" t="s">
        <v>59</v>
      </c>
      <c r="H119" s="14" t="s">
        <v>203</v>
      </c>
      <c r="I119" s="12">
        <v>216</v>
      </c>
      <c r="J119" s="21">
        <v>0.7099</v>
      </c>
      <c r="K119" s="21">
        <v>0.7099</v>
      </c>
      <c r="L119" s="21">
        <v>0.7099</v>
      </c>
      <c r="M119" s="22" t="s">
        <v>61</v>
      </c>
      <c r="N119" s="11" t="s">
        <v>63</v>
      </c>
      <c r="O119" s="11" t="s">
        <v>63</v>
      </c>
    </row>
    <row r="120" ht="24" customHeight="1" spans="1:15">
      <c r="A120" s="27"/>
      <c r="B120" s="11" t="s">
        <v>55</v>
      </c>
      <c r="C120" s="12" t="s">
        <v>197</v>
      </c>
      <c r="D120" s="11" t="s">
        <v>211</v>
      </c>
      <c r="E120" s="12" t="s">
        <v>58</v>
      </c>
      <c r="F120" s="13" t="s">
        <v>18</v>
      </c>
      <c r="G120" s="13" t="s">
        <v>59</v>
      </c>
      <c r="H120" s="14" t="s">
        <v>206</v>
      </c>
      <c r="I120" s="12">
        <v>177</v>
      </c>
      <c r="J120" s="21">
        <v>0.4982</v>
      </c>
      <c r="K120" s="21">
        <v>0.4982</v>
      </c>
      <c r="L120" s="21">
        <v>0.4982</v>
      </c>
      <c r="M120" s="22" t="s">
        <v>61</v>
      </c>
      <c r="N120" s="11" t="s">
        <v>63</v>
      </c>
      <c r="O120" s="11" t="s">
        <v>63</v>
      </c>
    </row>
    <row r="121" ht="24" customHeight="1" spans="1:15">
      <c r="A121" s="27"/>
      <c r="B121" s="11" t="s">
        <v>55</v>
      </c>
      <c r="C121" s="12" t="s">
        <v>197</v>
      </c>
      <c r="D121" s="11" t="s">
        <v>211</v>
      </c>
      <c r="E121" s="12" t="s">
        <v>58</v>
      </c>
      <c r="F121" s="13" t="s">
        <v>18</v>
      </c>
      <c r="G121" s="13" t="s">
        <v>59</v>
      </c>
      <c r="H121" s="14" t="s">
        <v>206</v>
      </c>
      <c r="I121" s="12">
        <v>201</v>
      </c>
      <c r="J121" s="21">
        <v>0.5612</v>
      </c>
      <c r="K121" s="21">
        <v>0.5612</v>
      </c>
      <c r="L121" s="21">
        <v>0.5612</v>
      </c>
      <c r="M121" s="22" t="s">
        <v>61</v>
      </c>
      <c r="N121" s="11" t="s">
        <v>63</v>
      </c>
      <c r="O121" s="11" t="s">
        <v>63</v>
      </c>
    </row>
    <row r="122" ht="24" customHeight="1" spans="1:15">
      <c r="A122" s="27"/>
      <c r="B122" s="11" t="s">
        <v>55</v>
      </c>
      <c r="C122" s="12" t="s">
        <v>197</v>
      </c>
      <c r="D122" s="11" t="s">
        <v>210</v>
      </c>
      <c r="E122" s="12" t="s">
        <v>58</v>
      </c>
      <c r="F122" s="13" t="s">
        <v>18</v>
      </c>
      <c r="G122" s="13" t="s">
        <v>59</v>
      </c>
      <c r="H122" s="14" t="s">
        <v>212</v>
      </c>
      <c r="I122" s="12">
        <v>395</v>
      </c>
      <c r="J122" s="21">
        <v>0.3914</v>
      </c>
      <c r="K122" s="21">
        <v>0.3914</v>
      </c>
      <c r="L122" s="21">
        <v>0.3914</v>
      </c>
      <c r="M122" s="22" t="s">
        <v>61</v>
      </c>
      <c r="N122" s="11" t="s">
        <v>63</v>
      </c>
      <c r="O122" s="11" t="s">
        <v>63</v>
      </c>
    </row>
    <row r="123" ht="24" customHeight="1" spans="1:15">
      <c r="A123" s="27"/>
      <c r="B123" s="11" t="s">
        <v>55</v>
      </c>
      <c r="C123" s="12" t="s">
        <v>197</v>
      </c>
      <c r="D123" s="11" t="s">
        <v>213</v>
      </c>
      <c r="E123" s="12" t="s">
        <v>58</v>
      </c>
      <c r="F123" s="13" t="s">
        <v>18</v>
      </c>
      <c r="G123" s="13" t="s">
        <v>59</v>
      </c>
      <c r="H123" s="14" t="s">
        <v>201</v>
      </c>
      <c r="I123" s="12">
        <v>281</v>
      </c>
      <c r="J123" s="21">
        <v>0.6749</v>
      </c>
      <c r="K123" s="21">
        <v>0.6749</v>
      </c>
      <c r="L123" s="21">
        <v>0.6749</v>
      </c>
      <c r="M123" s="22" t="s">
        <v>61</v>
      </c>
      <c r="N123" s="11" t="s">
        <v>63</v>
      </c>
      <c r="O123" s="11" t="s">
        <v>63</v>
      </c>
    </row>
    <row r="124" ht="24" customHeight="1" spans="1:15">
      <c r="A124" s="27"/>
      <c r="B124" s="11" t="s">
        <v>55</v>
      </c>
      <c r="C124" s="12" t="s">
        <v>109</v>
      </c>
      <c r="D124" s="11" t="s">
        <v>214</v>
      </c>
      <c r="E124" s="12" t="s">
        <v>58</v>
      </c>
      <c r="F124" s="13" t="s">
        <v>18</v>
      </c>
      <c r="G124" s="13" t="s">
        <v>59</v>
      </c>
      <c r="H124" s="14" t="s">
        <v>188</v>
      </c>
      <c r="I124" s="12">
        <v>139</v>
      </c>
      <c r="J124" s="21">
        <v>0.4244</v>
      </c>
      <c r="K124" s="21">
        <v>0.4244</v>
      </c>
      <c r="L124" s="21">
        <v>0.4244</v>
      </c>
      <c r="M124" s="22" t="s">
        <v>61</v>
      </c>
      <c r="N124" s="11" t="s">
        <v>63</v>
      </c>
      <c r="O124" s="11" t="s">
        <v>63</v>
      </c>
    </row>
    <row r="125" ht="24" customHeight="1" spans="1:15">
      <c r="A125" s="27"/>
      <c r="B125" s="11" t="s">
        <v>55</v>
      </c>
      <c r="C125" s="12" t="s">
        <v>109</v>
      </c>
      <c r="D125" s="11" t="s">
        <v>214</v>
      </c>
      <c r="E125" s="12" t="s">
        <v>58</v>
      </c>
      <c r="F125" s="13" t="s">
        <v>18</v>
      </c>
      <c r="G125" s="13" t="s">
        <v>59</v>
      </c>
      <c r="H125" s="14" t="s">
        <v>188</v>
      </c>
      <c r="I125" s="12">
        <v>233</v>
      </c>
      <c r="J125" s="21">
        <v>0.4264</v>
      </c>
      <c r="K125" s="21">
        <v>0.4264</v>
      </c>
      <c r="L125" s="21">
        <v>0.4264</v>
      </c>
      <c r="M125" s="22" t="s">
        <v>61</v>
      </c>
      <c r="N125" s="11" t="s">
        <v>63</v>
      </c>
      <c r="O125" s="11" t="s">
        <v>63</v>
      </c>
    </row>
    <row r="126" ht="24" customHeight="1" spans="1:15">
      <c r="A126" s="27"/>
      <c r="B126" s="11" t="s">
        <v>55</v>
      </c>
      <c r="C126" s="12" t="s">
        <v>109</v>
      </c>
      <c r="D126" s="11" t="s">
        <v>214</v>
      </c>
      <c r="E126" s="12" t="s">
        <v>58</v>
      </c>
      <c r="F126" s="13" t="s">
        <v>18</v>
      </c>
      <c r="G126" s="13" t="s">
        <v>59</v>
      </c>
      <c r="H126" s="14" t="s">
        <v>215</v>
      </c>
      <c r="I126" s="12">
        <v>337</v>
      </c>
      <c r="J126" s="21">
        <v>0.6769</v>
      </c>
      <c r="K126" s="21">
        <v>0.6769</v>
      </c>
      <c r="L126" s="21">
        <v>0.6769</v>
      </c>
      <c r="M126" s="22" t="s">
        <v>61</v>
      </c>
      <c r="N126" s="11" t="s">
        <v>63</v>
      </c>
      <c r="O126" s="11" t="s">
        <v>63</v>
      </c>
    </row>
    <row r="127" ht="24" customHeight="1" spans="1:15">
      <c r="A127" s="27"/>
      <c r="B127" s="11" t="s">
        <v>55</v>
      </c>
      <c r="C127" s="12" t="s">
        <v>109</v>
      </c>
      <c r="D127" s="11" t="s">
        <v>216</v>
      </c>
      <c r="E127" s="12" t="s">
        <v>58</v>
      </c>
      <c r="F127" s="13" t="s">
        <v>18</v>
      </c>
      <c r="G127" s="13" t="s">
        <v>59</v>
      </c>
      <c r="H127" s="14" t="s">
        <v>217</v>
      </c>
      <c r="I127" s="12">
        <v>12</v>
      </c>
      <c r="J127" s="21">
        <v>0.3204</v>
      </c>
      <c r="K127" s="21">
        <v>0.3204</v>
      </c>
      <c r="L127" s="21">
        <v>0.3204</v>
      </c>
      <c r="M127" s="22" t="s">
        <v>61</v>
      </c>
      <c r="N127" s="11" t="s">
        <v>63</v>
      </c>
      <c r="O127" s="11" t="s">
        <v>63</v>
      </c>
    </row>
    <row r="128" ht="24" customHeight="1" spans="1:15">
      <c r="A128" s="27"/>
      <c r="B128" s="11" t="s">
        <v>55</v>
      </c>
      <c r="C128" s="12" t="s">
        <v>109</v>
      </c>
      <c r="D128" s="11" t="s">
        <v>216</v>
      </c>
      <c r="E128" s="12" t="s">
        <v>58</v>
      </c>
      <c r="F128" s="13" t="s">
        <v>18</v>
      </c>
      <c r="G128" s="13" t="s">
        <v>59</v>
      </c>
      <c r="H128" s="14" t="s">
        <v>218</v>
      </c>
      <c r="I128" s="12">
        <v>645</v>
      </c>
      <c r="J128" s="21">
        <v>0.3554</v>
      </c>
      <c r="K128" s="21">
        <v>0.3554</v>
      </c>
      <c r="L128" s="21">
        <v>0.3554</v>
      </c>
      <c r="M128" s="22" t="s">
        <v>61</v>
      </c>
      <c r="N128" s="11" t="s">
        <v>63</v>
      </c>
      <c r="O128" s="11" t="s">
        <v>63</v>
      </c>
    </row>
    <row r="129" ht="24" customHeight="1" spans="1:15">
      <c r="A129" s="27"/>
      <c r="B129" s="11" t="s">
        <v>55</v>
      </c>
      <c r="C129" s="12" t="s">
        <v>109</v>
      </c>
      <c r="D129" s="11" t="s">
        <v>219</v>
      </c>
      <c r="E129" s="12" t="s">
        <v>58</v>
      </c>
      <c r="F129" s="13" t="s">
        <v>18</v>
      </c>
      <c r="G129" s="13" t="s">
        <v>59</v>
      </c>
      <c r="H129" s="14" t="s">
        <v>218</v>
      </c>
      <c r="I129" s="12">
        <v>178</v>
      </c>
      <c r="J129" s="21">
        <v>0.352</v>
      </c>
      <c r="K129" s="21">
        <v>0.352</v>
      </c>
      <c r="L129" s="21">
        <v>0.352</v>
      </c>
      <c r="M129" s="22" t="s">
        <v>61</v>
      </c>
      <c r="N129" s="11" t="s">
        <v>63</v>
      </c>
      <c r="O129" s="11" t="s">
        <v>63</v>
      </c>
    </row>
    <row r="130" ht="24" customHeight="1" spans="1:15">
      <c r="A130" s="27"/>
      <c r="B130" s="11" t="s">
        <v>55</v>
      </c>
      <c r="C130" s="12" t="s">
        <v>109</v>
      </c>
      <c r="D130" s="11" t="s">
        <v>220</v>
      </c>
      <c r="E130" s="12" t="s">
        <v>58</v>
      </c>
      <c r="F130" s="13" t="s">
        <v>18</v>
      </c>
      <c r="G130" s="13" t="s">
        <v>59</v>
      </c>
      <c r="H130" s="14" t="s">
        <v>218</v>
      </c>
      <c r="I130" s="12">
        <v>29</v>
      </c>
      <c r="J130" s="21">
        <v>0.3839</v>
      </c>
      <c r="K130" s="21">
        <v>0.3839</v>
      </c>
      <c r="L130" s="21">
        <v>0.3839</v>
      </c>
      <c r="M130" s="22" t="s">
        <v>61</v>
      </c>
      <c r="N130" s="11" t="s">
        <v>63</v>
      </c>
      <c r="O130" s="11" t="s">
        <v>63</v>
      </c>
    </row>
    <row r="131" ht="24" customHeight="1" spans="1:15">
      <c r="A131" s="27"/>
      <c r="B131" s="11" t="s">
        <v>55</v>
      </c>
      <c r="C131" s="12" t="s">
        <v>109</v>
      </c>
      <c r="D131" s="11" t="s">
        <v>220</v>
      </c>
      <c r="E131" s="12" t="s">
        <v>58</v>
      </c>
      <c r="F131" s="13" t="s">
        <v>18</v>
      </c>
      <c r="G131" s="13" t="s">
        <v>59</v>
      </c>
      <c r="H131" s="14" t="s">
        <v>209</v>
      </c>
      <c r="I131" s="12">
        <v>254</v>
      </c>
      <c r="J131" s="21">
        <v>0.395</v>
      </c>
      <c r="K131" s="21">
        <v>0.395</v>
      </c>
      <c r="L131" s="21">
        <v>0.395</v>
      </c>
      <c r="M131" s="22" t="s">
        <v>61</v>
      </c>
      <c r="N131" s="11" t="s">
        <v>63</v>
      </c>
      <c r="O131" s="11" t="s">
        <v>63</v>
      </c>
    </row>
    <row r="132" ht="24" customHeight="1" spans="1:15">
      <c r="A132" s="27"/>
      <c r="B132" s="11" t="s">
        <v>55</v>
      </c>
      <c r="C132" s="12" t="s">
        <v>109</v>
      </c>
      <c r="D132" s="11" t="s">
        <v>110</v>
      </c>
      <c r="E132" s="12" t="s">
        <v>58</v>
      </c>
      <c r="F132" s="13" t="s">
        <v>18</v>
      </c>
      <c r="G132" s="13" t="s">
        <v>59</v>
      </c>
      <c r="H132" s="14" t="s">
        <v>188</v>
      </c>
      <c r="I132" s="28">
        <v>125</v>
      </c>
      <c r="J132" s="21">
        <v>0.4663</v>
      </c>
      <c r="K132" s="21">
        <v>0.4663</v>
      </c>
      <c r="L132" s="21">
        <v>0.1292</v>
      </c>
      <c r="M132" s="22" t="s">
        <v>61</v>
      </c>
      <c r="N132" s="11" t="s">
        <v>63</v>
      </c>
      <c r="O132" s="11" t="s">
        <v>63</v>
      </c>
    </row>
    <row r="133" ht="24" customHeight="1" spans="1:15">
      <c r="A133" s="10" t="s">
        <v>221</v>
      </c>
      <c r="B133" s="11" t="s">
        <v>55</v>
      </c>
      <c r="C133" s="12" t="s">
        <v>56</v>
      </c>
      <c r="D133" s="11" t="s">
        <v>186</v>
      </c>
      <c r="E133" s="12" t="s">
        <v>58</v>
      </c>
      <c r="F133" s="13" t="s">
        <v>18</v>
      </c>
      <c r="G133" s="13" t="s">
        <v>59</v>
      </c>
      <c r="H133" s="14" t="s">
        <v>187</v>
      </c>
      <c r="I133" s="32">
        <v>289</v>
      </c>
      <c r="J133" s="21">
        <v>0.3994</v>
      </c>
      <c r="K133" s="21">
        <v>0.3994</v>
      </c>
      <c r="L133" s="21">
        <v>0.3312</v>
      </c>
      <c r="M133" s="22" t="s">
        <v>61</v>
      </c>
      <c r="N133" s="11" t="s">
        <v>63</v>
      </c>
      <c r="O133" s="11" t="s">
        <v>63</v>
      </c>
    </row>
    <row r="134" ht="24" customHeight="1" spans="1:15">
      <c r="A134" s="10"/>
      <c r="B134" s="11" t="s">
        <v>115</v>
      </c>
      <c r="C134" s="12" t="s">
        <v>129</v>
      </c>
      <c r="D134" s="11" t="s">
        <v>222</v>
      </c>
      <c r="E134" s="12" t="s">
        <v>58</v>
      </c>
      <c r="F134" s="13" t="s">
        <v>18</v>
      </c>
      <c r="G134" s="13" t="s">
        <v>59</v>
      </c>
      <c r="H134" s="14" t="s">
        <v>128</v>
      </c>
      <c r="I134" s="32">
        <v>88</v>
      </c>
      <c r="J134" s="21">
        <v>0.5551</v>
      </c>
      <c r="K134" s="21">
        <v>0.5551</v>
      </c>
      <c r="L134" s="21">
        <v>0.5551</v>
      </c>
      <c r="M134" s="22" t="s">
        <v>61</v>
      </c>
      <c r="N134" s="11" t="s">
        <v>223</v>
      </c>
      <c r="O134" s="11" t="s">
        <v>223</v>
      </c>
    </row>
    <row r="135" ht="24" customHeight="1" spans="1:15">
      <c r="A135" s="10"/>
      <c r="B135" s="11" t="s">
        <v>115</v>
      </c>
      <c r="C135" s="12" t="s">
        <v>129</v>
      </c>
      <c r="D135" s="11" t="s">
        <v>224</v>
      </c>
      <c r="E135" s="12" t="s">
        <v>58</v>
      </c>
      <c r="F135" s="13" t="s">
        <v>18</v>
      </c>
      <c r="G135" s="13" t="s">
        <v>59</v>
      </c>
      <c r="H135" s="14" t="s">
        <v>141</v>
      </c>
      <c r="I135" s="32">
        <v>68</v>
      </c>
      <c r="J135" s="21">
        <v>0.2635</v>
      </c>
      <c r="K135" s="21">
        <v>0.2635</v>
      </c>
      <c r="L135" s="21">
        <v>0.2635</v>
      </c>
      <c r="M135" s="22" t="s">
        <v>61</v>
      </c>
      <c r="N135" s="11" t="s">
        <v>223</v>
      </c>
      <c r="O135" s="11" t="s">
        <v>223</v>
      </c>
    </row>
    <row r="136" ht="24" customHeight="1" spans="1:15">
      <c r="A136" s="29" t="s">
        <v>225</v>
      </c>
      <c r="B136" s="30"/>
      <c r="C136" s="31"/>
      <c r="D136" s="31"/>
      <c r="E136" s="31"/>
      <c r="F136" s="31"/>
      <c r="G136" s="31"/>
      <c r="H136" s="31"/>
      <c r="I136" s="31"/>
      <c r="J136" s="31">
        <f>SUM(J3:J135)</f>
        <v>50.0449</v>
      </c>
      <c r="K136" s="31">
        <f t="shared" ref="K136:L136" si="0">SUM(K3:K135)</f>
        <v>50.0449</v>
      </c>
      <c r="L136" s="31">
        <f t="shared" si="0"/>
        <v>47.4526</v>
      </c>
      <c r="M136" s="33"/>
      <c r="N136" s="31"/>
      <c r="O136" s="31"/>
    </row>
  </sheetData>
  <mergeCells count="6">
    <mergeCell ref="A1:O1"/>
    <mergeCell ref="C2:D2"/>
    <mergeCell ref="A3:A5"/>
    <mergeCell ref="A6:A98"/>
    <mergeCell ref="A99:A132"/>
    <mergeCell ref="A133:A135"/>
  </mergeCells>
  <pageMargins left="0.751388888888889" right="0.751388888888889" top="1" bottom="1" header="0.5" footer="0.5"/>
  <pageSetup paperSize="8" orientation="landscape" horizontalDpi="1200" verticalDpi="12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一览表</vt:lpstr>
      <vt:lpstr>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2019-03-08T05:42:00Z</dcterms:created>
  <cp:lastPrinted>2019-05-17T01:10:00Z</cp:lastPrinted>
  <dcterms:modified xsi:type="dcterms:W3CDTF">2019-11-12T07:27:38Z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2052-10.1.0.7698</vt:lpwstr>
  </property>
</Properties>
</file>